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List1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I12" i="1" l="1"/>
  <c r="I19" i="1"/>
  <c r="I14" i="1"/>
  <c r="I23" i="1"/>
  <c r="I9" i="1"/>
  <c r="I28" i="1"/>
  <c r="I11" i="1"/>
  <c r="I17" i="1"/>
  <c r="I15" i="1"/>
  <c r="I25" i="1"/>
  <c r="I16" i="1"/>
  <c r="I26" i="1"/>
  <c r="I24" i="1"/>
  <c r="I6" i="1"/>
  <c r="I8" i="1"/>
  <c r="I27" i="1"/>
  <c r="I13" i="1"/>
  <c r="I18" i="1"/>
  <c r="I5" i="1"/>
  <c r="I7" i="1"/>
  <c r="I36" i="1"/>
  <c r="I22" i="1"/>
  <c r="I29" i="1"/>
  <c r="I20" i="1"/>
  <c r="I21" i="1"/>
  <c r="I10" i="1"/>
  <c r="H38" i="1"/>
  <c r="G38" i="1" l="1"/>
  <c r="F38" i="1"/>
  <c r="E38" i="1"/>
  <c r="D38" i="1"/>
</calcChain>
</file>

<file path=xl/sharedStrings.xml><?xml version="1.0" encoding="utf-8"?>
<sst xmlns="http://schemas.openxmlformats.org/spreadsheetml/2006/main" count="140" uniqueCount="63">
  <si>
    <t>Poř.</t>
  </si>
  <si>
    <t>Příjmení a jméno</t>
  </si>
  <si>
    <t>Dat. nar.</t>
  </si>
  <si>
    <t>1.kolo</t>
  </si>
  <si>
    <t>2.kolo</t>
  </si>
  <si>
    <t>3.kolo</t>
  </si>
  <si>
    <t>4.kolo</t>
  </si>
  <si>
    <t>F M ČR</t>
  </si>
  <si>
    <t>CELKEM</t>
  </si>
  <si>
    <t>N</t>
  </si>
  <si>
    <t>Syrovátková Michaela</t>
  </si>
  <si>
    <t>Chadrabová Kateřina</t>
  </si>
  <si>
    <t>Sýkorová Marie</t>
  </si>
  <si>
    <t>Langrová Victoria</t>
  </si>
  <si>
    <t>Bibenová Adéla</t>
  </si>
  <si>
    <t>Bisová Nikola</t>
  </si>
  <si>
    <t>Čermáková Sylva</t>
  </si>
  <si>
    <t>Dostálová Adéla</t>
  </si>
  <si>
    <t>Dvořáková Lucie</t>
  </si>
  <si>
    <t>Hrochová Eliška</t>
  </si>
  <si>
    <t>Chytilová Alexandra</t>
  </si>
  <si>
    <t>Netíková Karolína</t>
  </si>
  <si>
    <t>Netíková Kristýna</t>
  </si>
  <si>
    <t>Růžičková Zuzana</t>
  </si>
  <si>
    <t>Sokolová Bára</t>
  </si>
  <si>
    <t>Šulcová Natalia</t>
  </si>
  <si>
    <t>Truhelková Lenka</t>
  </si>
  <si>
    <t>Vltavská Adéla</t>
  </si>
  <si>
    <t>6. 5. 18</t>
  </si>
  <si>
    <t>Chrudim</t>
  </si>
  <si>
    <t>Doležalová Nicol</t>
  </si>
  <si>
    <t>Fričová Anna</t>
  </si>
  <si>
    <t>Groulíková Johana</t>
  </si>
  <si>
    <t>Kalábová Natálie</t>
  </si>
  <si>
    <t>Králová Terezie</t>
  </si>
  <si>
    <t>Krásná Kateřina</t>
  </si>
  <si>
    <t>Lednová Eliška</t>
  </si>
  <si>
    <t>Patáková Nikola</t>
  </si>
  <si>
    <t>Pleskotová Nikola</t>
  </si>
  <si>
    <t>Sekerešová Tereza</t>
  </si>
  <si>
    <t>Šulcová Soňa</t>
  </si>
  <si>
    <t>Těšíková Markéta</t>
  </si>
  <si>
    <t>Tichá Pavla</t>
  </si>
  <si>
    <t>Trávníčková Michaela</t>
  </si>
  <si>
    <t>Ďurišová Zuzana</t>
  </si>
  <si>
    <t>Tabulka bodování st. žákyně - sezóna 2018</t>
  </si>
  <si>
    <t>27. 5. 18</t>
  </si>
  <si>
    <t>Svitavy</t>
  </si>
  <si>
    <t>24. 6. 18</t>
  </si>
  <si>
    <t>Litomyšl</t>
  </si>
  <si>
    <t>9. 9. 18</t>
  </si>
  <si>
    <t>Pardubice</t>
  </si>
  <si>
    <t>15. 9. 18</t>
  </si>
  <si>
    <t>Třebíč</t>
  </si>
  <si>
    <t>4</t>
  </si>
  <si>
    <t>5</t>
  </si>
  <si>
    <t>6</t>
  </si>
  <si>
    <t>7</t>
  </si>
  <si>
    <t>8</t>
  </si>
  <si>
    <t>9</t>
  </si>
  <si>
    <t>10</t>
  </si>
  <si>
    <t>11</t>
  </si>
  <si>
    <t>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</si>
</sst>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indexed="8"/>
      <name val="Calibri"/>
      <family val="2"/>
      <charset val="238"/>
    </font>
    <font>
      <sz val="12"/>
      <name val="Times New Roman"/>
      <family val="1"/>
      <charset val="238"/>
    </font>
    <font>
      <sz val="11"/>
      <name val="Calibri"/>
      <family val="2"/>
      <charset val="238"/>
    </font>
    <font>
      <b/>
      <sz val="11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Alignment="1">
      <alignment horizontal="right"/>
    </xf>
    <xf numFmtId="49" fontId="1" fillId="0" borderId="1" xfId="0" applyNumberFormat="1" applyFont="1" applyBorder="1" applyAlignment="1">
      <alignment horizontal="right" vertical="center"/>
    </xf>
    <xf numFmtId="49" fontId="1" fillId="0" borderId="2" xfId="0" applyNumberFormat="1" applyFont="1" applyBorder="1" applyAlignment="1">
      <alignment vertical="center"/>
    </xf>
    <xf numFmtId="49" fontId="1" fillId="0" borderId="3" xfId="0" applyNumberFormat="1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/>
    </xf>
    <xf numFmtId="0" fontId="0" fillId="0" borderId="1" xfId="0" applyBorder="1"/>
    <xf numFmtId="49" fontId="1" fillId="0" borderId="6" xfId="0" applyNumberFormat="1" applyFont="1" applyBorder="1" applyAlignment="1">
      <alignment horizontal="right" vertical="center"/>
    </xf>
    <xf numFmtId="49" fontId="1" fillId="0" borderId="0" xfId="0" applyNumberFormat="1" applyFont="1" applyBorder="1" applyAlignment="1">
      <alignment vertical="center"/>
    </xf>
    <xf numFmtId="1" fontId="1" fillId="0" borderId="7" xfId="0" applyNumberFormat="1" applyFont="1" applyBorder="1" applyAlignment="1">
      <alignment horizontal="center" vertical="center"/>
    </xf>
    <xf numFmtId="49" fontId="1" fillId="0" borderId="8" xfId="0" applyNumberFormat="1" applyFont="1" applyBorder="1" applyAlignment="1">
      <alignment horizontal="center" vertical="center"/>
    </xf>
    <xf numFmtId="49" fontId="1" fillId="0" borderId="9" xfId="0" applyNumberFormat="1" applyFont="1" applyBorder="1" applyAlignment="1">
      <alignment horizontal="center" vertical="center"/>
    </xf>
    <xf numFmtId="49" fontId="1" fillId="0" borderId="10" xfId="0" applyNumberFormat="1" applyFont="1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1" fontId="1" fillId="0" borderId="11" xfId="0" applyNumberFormat="1" applyFont="1" applyBorder="1" applyAlignment="1">
      <alignment horizontal="center" vertical="center"/>
    </xf>
    <xf numFmtId="49" fontId="1" fillId="0" borderId="12" xfId="0" applyNumberFormat="1" applyFont="1" applyBorder="1" applyAlignment="1">
      <alignment horizontal="center" vertical="center"/>
    </xf>
    <xf numFmtId="49" fontId="1" fillId="0" borderId="13" xfId="0" applyNumberFormat="1" applyFont="1" applyBorder="1" applyAlignment="1">
      <alignment horizontal="center" vertical="center"/>
    </xf>
    <xf numFmtId="49" fontId="1" fillId="0" borderId="14" xfId="0" applyNumberFormat="1" applyFont="1" applyBorder="1" applyAlignment="1">
      <alignment horizontal="center" vertical="center"/>
    </xf>
    <xf numFmtId="0" fontId="0" fillId="0" borderId="11" xfId="0" applyBorder="1"/>
    <xf numFmtId="0" fontId="0" fillId="0" borderId="6" xfId="0" applyNumberFormat="1" applyBorder="1" applyAlignment="1">
      <alignment horizontal="right" vertical="center"/>
    </xf>
    <xf numFmtId="0" fontId="3" fillId="0" borderId="15" xfId="0" applyFont="1" applyBorder="1" applyAlignment="1">
      <alignment wrapText="1"/>
    </xf>
    <xf numFmtId="0" fontId="3" fillId="0" borderId="15" xfId="0" applyFont="1" applyBorder="1" applyAlignment="1">
      <alignment vertical="center"/>
    </xf>
    <xf numFmtId="0" fontId="0" fillId="0" borderId="21" xfId="0" applyBorder="1"/>
    <xf numFmtId="49" fontId="1" fillId="0" borderId="21" xfId="0" applyNumberFormat="1" applyFont="1" applyBorder="1" applyAlignment="1">
      <alignment horizontal="center" vertical="center"/>
    </xf>
    <xf numFmtId="49" fontId="1" fillId="0" borderId="7" xfId="0" applyNumberFormat="1" applyFont="1" applyBorder="1" applyAlignment="1">
      <alignment horizontal="center" vertical="center"/>
    </xf>
    <xf numFmtId="49" fontId="1" fillId="0" borderId="11" xfId="0" applyNumberFormat="1" applyFont="1" applyBorder="1" applyAlignment="1">
      <alignment horizontal="center" vertical="center"/>
    </xf>
    <xf numFmtId="1" fontId="1" fillId="0" borderId="21" xfId="0" applyNumberFormat="1" applyFont="1" applyBorder="1" applyAlignment="1">
      <alignment horizontal="center" vertical="center"/>
    </xf>
    <xf numFmtId="2" fontId="0" fillId="0" borderId="0" xfId="0" applyNumberFormat="1"/>
    <xf numFmtId="0" fontId="4" fillId="0" borderId="6" xfId="0" applyNumberFormat="1" applyFont="1" applyBorder="1" applyAlignment="1">
      <alignment horizontal="center" wrapText="1"/>
    </xf>
    <xf numFmtId="0" fontId="4" fillId="0" borderId="6" xfId="0" applyNumberFormat="1" applyFont="1" applyBorder="1" applyAlignment="1">
      <alignment horizontal="center" vertical="center"/>
    </xf>
    <xf numFmtId="0" fontId="5" fillId="0" borderId="11" xfId="0" applyNumberFormat="1" applyFont="1" applyBorder="1" applyAlignment="1">
      <alignment horizontal="center" wrapText="1"/>
    </xf>
    <xf numFmtId="0" fontId="0" fillId="0" borderId="16" xfId="0" applyNumberFormat="1" applyBorder="1" applyAlignment="1">
      <alignment horizontal="center" vertical="center"/>
    </xf>
    <xf numFmtId="0" fontId="0" fillId="0" borderId="26" xfId="0" applyNumberFormat="1" applyBorder="1" applyAlignment="1">
      <alignment horizontal="center"/>
    </xf>
    <xf numFmtId="0" fontId="0" fillId="0" borderId="22" xfId="0" applyNumberFormat="1" applyBorder="1" applyAlignment="1">
      <alignment horizontal="center"/>
    </xf>
    <xf numFmtId="0" fontId="0" fillId="0" borderId="18" xfId="0" applyNumberFormat="1" applyBorder="1" applyAlignment="1">
      <alignment horizontal="center"/>
    </xf>
    <xf numFmtId="0" fontId="0" fillId="0" borderId="26" xfId="0" applyNumberFormat="1" applyFill="1" applyBorder="1" applyAlignment="1">
      <alignment horizontal="center"/>
    </xf>
    <xf numFmtId="0" fontId="0" fillId="0" borderId="22" xfId="0" applyNumberFormat="1" applyFill="1" applyBorder="1" applyAlignment="1">
      <alignment horizontal="center"/>
    </xf>
    <xf numFmtId="0" fontId="0" fillId="0" borderId="18" xfId="0" applyNumberFormat="1" applyFill="1" applyBorder="1" applyAlignment="1">
      <alignment horizontal="center"/>
    </xf>
    <xf numFmtId="0" fontId="0" fillId="0" borderId="19" xfId="0" applyNumberFormat="1" applyBorder="1" applyAlignment="1">
      <alignment horizontal="center" vertical="center"/>
    </xf>
    <xf numFmtId="0" fontId="0" fillId="0" borderId="19" xfId="0" applyNumberFormat="1" applyBorder="1" applyAlignment="1">
      <alignment horizontal="center"/>
    </xf>
    <xf numFmtId="0" fontId="0" fillId="0" borderId="18" xfId="0" applyNumberFormat="1" applyBorder="1" applyAlignment="1">
      <alignment horizontal="center" vertical="center"/>
    </xf>
    <xf numFmtId="0" fontId="0" fillId="0" borderId="26" xfId="0" applyNumberFormat="1" applyFont="1" applyBorder="1" applyAlignment="1">
      <alignment horizontal="center"/>
    </xf>
    <xf numFmtId="0" fontId="0" fillId="0" borderId="18" xfId="0" applyNumberFormat="1" applyFont="1" applyBorder="1" applyAlignment="1">
      <alignment horizontal="center"/>
    </xf>
    <xf numFmtId="0" fontId="1" fillId="0" borderId="18" xfId="0" applyNumberFormat="1" applyFont="1" applyBorder="1" applyAlignment="1">
      <alignment horizontal="center"/>
    </xf>
    <xf numFmtId="0" fontId="1" fillId="0" borderId="21" xfId="0" applyNumberFormat="1" applyFont="1" applyBorder="1" applyAlignment="1">
      <alignment horizontal="center"/>
    </xf>
    <xf numFmtId="0" fontId="1" fillId="0" borderId="3" xfId="0" applyNumberFormat="1" applyFont="1" applyBorder="1" applyAlignment="1">
      <alignment horizontal="center"/>
    </xf>
    <xf numFmtId="0" fontId="1" fillId="0" borderId="4" xfId="0" applyNumberFormat="1" applyFont="1" applyBorder="1" applyAlignment="1">
      <alignment horizontal="center"/>
    </xf>
    <xf numFmtId="0" fontId="1" fillId="0" borderId="17" xfId="0" applyNumberFormat="1" applyFont="1" applyBorder="1" applyAlignment="1">
      <alignment horizontal="center"/>
    </xf>
    <xf numFmtId="0" fontId="1" fillId="0" borderId="23" xfId="0" applyNumberFormat="1" applyFont="1" applyBorder="1" applyAlignment="1">
      <alignment horizontal="center"/>
    </xf>
    <xf numFmtId="0" fontId="0" fillId="0" borderId="19" xfId="0" applyNumberFormat="1" applyFont="1" applyBorder="1" applyAlignment="1">
      <alignment horizontal="center"/>
    </xf>
    <xf numFmtId="0" fontId="1" fillId="0" borderId="24" xfId="0" applyNumberFormat="1" applyFont="1" applyBorder="1" applyAlignment="1">
      <alignment horizontal="center"/>
    </xf>
    <xf numFmtId="14" fontId="3" fillId="0" borderId="21" xfId="0" applyNumberFormat="1" applyFont="1" applyBorder="1" applyAlignment="1">
      <alignment horizontal="center" wrapText="1"/>
    </xf>
    <xf numFmtId="14" fontId="3" fillId="0" borderId="11" xfId="0" applyNumberFormat="1" applyFont="1" applyBorder="1" applyAlignment="1">
      <alignment horizontal="center" wrapText="1"/>
    </xf>
    <xf numFmtId="14" fontId="3" fillId="0" borderId="11" xfId="0" applyNumberFormat="1" applyFont="1" applyBorder="1" applyAlignment="1">
      <alignment horizontal="center" vertical="center"/>
    </xf>
    <xf numFmtId="14" fontId="3" fillId="0" borderId="7" xfId="0" applyNumberFormat="1" applyFont="1" applyBorder="1" applyAlignment="1">
      <alignment horizontal="center" wrapText="1"/>
    </xf>
    <xf numFmtId="14" fontId="3" fillId="0" borderId="24" xfId="0" applyNumberFormat="1" applyFont="1" applyBorder="1" applyAlignment="1">
      <alignment horizontal="center" wrapText="1"/>
    </xf>
    <xf numFmtId="0" fontId="3" fillId="0" borderId="25" xfId="0" applyFont="1" applyBorder="1" applyAlignment="1">
      <alignment wrapText="1"/>
    </xf>
    <xf numFmtId="0" fontId="3" fillId="0" borderId="21" xfId="0" applyFont="1" applyBorder="1" applyAlignment="1">
      <alignment wrapText="1"/>
    </xf>
    <xf numFmtId="0" fontId="3" fillId="0" borderId="7" xfId="0" applyFont="1" applyBorder="1" applyAlignment="1">
      <alignment wrapText="1"/>
    </xf>
    <xf numFmtId="49" fontId="2" fillId="0" borderId="0" xfId="0" applyNumberFormat="1" applyFont="1" applyAlignment="1">
      <alignment horizontal="center"/>
    </xf>
    <xf numFmtId="0" fontId="3" fillId="0" borderId="20" xfId="0" applyFont="1" applyBorder="1" applyAlignment="1">
      <alignment wrapText="1"/>
    </xf>
    <xf numFmtId="0" fontId="0" fillId="0" borderId="16" xfId="0" applyNumberFormat="1" applyBorder="1" applyAlignment="1">
      <alignment horizontal="center"/>
    </xf>
    <xf numFmtId="0" fontId="3" fillId="0" borderId="27" xfId="0" applyFont="1" applyBorder="1" applyAlignment="1">
      <alignment vertical="center"/>
    </xf>
    <xf numFmtId="14" fontId="3" fillId="0" borderId="16" xfId="0" applyNumberFormat="1" applyFont="1" applyBorder="1" applyAlignment="1">
      <alignment horizontal="center" vertical="center"/>
    </xf>
    <xf numFmtId="0" fontId="0" fillId="0" borderId="28" xfId="0" applyNumberFormat="1" applyBorder="1" applyAlignment="1">
      <alignment horizontal="right" vertical="center"/>
    </xf>
    <xf numFmtId="0" fontId="4" fillId="0" borderId="26" xfId="0" applyNumberFormat="1" applyFont="1" applyBorder="1" applyAlignment="1">
      <alignment horizontal="center" vertical="center"/>
    </xf>
    <xf numFmtId="0" fontId="4" fillId="0" borderId="26" xfId="0" applyNumberFormat="1" applyFont="1" applyBorder="1" applyAlignment="1">
      <alignment horizontal="center" wrapText="1"/>
    </xf>
    <xf numFmtId="0" fontId="3" fillId="0" borderId="29" xfId="0" applyFont="1" applyBorder="1" applyAlignment="1">
      <alignment wrapText="1"/>
    </xf>
    <xf numFmtId="14" fontId="3" fillId="0" borderId="1" xfId="0" applyNumberFormat="1" applyFont="1" applyBorder="1" applyAlignment="1">
      <alignment horizontal="center" wrapText="1"/>
    </xf>
    <xf numFmtId="0" fontId="3" fillId="0" borderId="11" xfId="0" applyFont="1" applyBorder="1" applyAlignment="1">
      <alignment wrapText="1"/>
    </xf>
    <xf numFmtId="0" fontId="3" fillId="0" borderId="18" xfId="0" applyFont="1" applyBorder="1" applyAlignment="1">
      <alignment wrapText="1"/>
    </xf>
    <xf numFmtId="14" fontId="3" fillId="0" borderId="18" xfId="0" applyNumberFormat="1" applyFont="1" applyBorder="1" applyAlignment="1">
      <alignment horizontal="center" wrapText="1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37</xdr:row>
      <xdr:rowOff>1</xdr:rowOff>
    </xdr:from>
    <xdr:to>
      <xdr:col>3</xdr:col>
      <xdr:colOff>0</xdr:colOff>
      <xdr:row>38</xdr:row>
      <xdr:rowOff>0</xdr:rowOff>
    </xdr:to>
    <xdr:cxnSp macro="">
      <xdr:nvCxnSpPr>
        <xdr:cNvPr id="3" name="Přímá spojovací čára 2"/>
        <xdr:cNvCxnSpPr/>
      </xdr:nvCxnSpPr>
      <xdr:spPr>
        <a:xfrm flipV="1">
          <a:off x="1676400" y="7324726"/>
          <a:ext cx="723900" cy="190499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600075</xdr:colOff>
      <xdr:row>37</xdr:row>
      <xdr:rowOff>9525</xdr:rowOff>
    </xdr:from>
    <xdr:to>
      <xdr:col>8</xdr:col>
      <xdr:colOff>600075</xdr:colOff>
      <xdr:row>37</xdr:row>
      <xdr:rowOff>180975</xdr:rowOff>
    </xdr:to>
    <xdr:cxnSp macro="">
      <xdr:nvCxnSpPr>
        <xdr:cNvPr id="4" name="Přímá spojnice 3"/>
        <xdr:cNvCxnSpPr/>
      </xdr:nvCxnSpPr>
      <xdr:spPr>
        <a:xfrm flipV="1">
          <a:off x="5457825" y="7143750"/>
          <a:ext cx="609600" cy="1714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"/>
  <sheetViews>
    <sheetView tabSelected="1" workbookViewId="0">
      <selection activeCell="N31" sqref="N31"/>
    </sheetView>
  </sheetViews>
  <sheetFormatPr defaultRowHeight="15" x14ac:dyDescent="0.25"/>
  <cols>
    <col min="1" max="1" width="3.42578125" customWidth="1"/>
    <col min="2" max="2" width="21.7109375" customWidth="1"/>
    <col min="3" max="3" width="11.140625" customWidth="1"/>
    <col min="4" max="4" width="9.140625" customWidth="1"/>
  </cols>
  <sheetData>
    <row r="1" spans="1:9" ht="21.75" thickBot="1" x14ac:dyDescent="0.4">
      <c r="A1" s="1"/>
      <c r="B1" s="60" t="s">
        <v>45</v>
      </c>
      <c r="C1" s="60"/>
      <c r="D1" s="60"/>
      <c r="E1" s="60"/>
      <c r="F1" s="60"/>
      <c r="G1" s="60"/>
      <c r="H1" s="60"/>
    </row>
    <row r="2" spans="1:9" ht="15" customHeight="1" thickBot="1" x14ac:dyDescent="0.3">
      <c r="A2" s="2" t="s">
        <v>0</v>
      </c>
      <c r="B2" s="3" t="s">
        <v>1</v>
      </c>
      <c r="C2" s="27" t="s">
        <v>2</v>
      </c>
      <c r="D2" s="24" t="s">
        <v>3</v>
      </c>
      <c r="E2" s="24" t="s">
        <v>4</v>
      </c>
      <c r="F2" s="4" t="s">
        <v>5</v>
      </c>
      <c r="G2" s="5" t="s">
        <v>6</v>
      </c>
      <c r="H2" s="6" t="s">
        <v>7</v>
      </c>
      <c r="I2" s="7"/>
    </row>
    <row r="3" spans="1:9" ht="15" customHeight="1" x14ac:dyDescent="0.25">
      <c r="A3" s="8"/>
      <c r="B3" s="9"/>
      <c r="C3" s="10"/>
      <c r="D3" s="25" t="s">
        <v>28</v>
      </c>
      <c r="E3" s="25" t="s">
        <v>46</v>
      </c>
      <c r="F3" s="11" t="s">
        <v>48</v>
      </c>
      <c r="G3" s="12" t="s">
        <v>50</v>
      </c>
      <c r="H3" s="13" t="s">
        <v>52</v>
      </c>
      <c r="I3" s="14" t="s">
        <v>8</v>
      </c>
    </row>
    <row r="4" spans="1:9" ht="15" customHeight="1" thickBot="1" x14ac:dyDescent="0.3">
      <c r="A4" s="8"/>
      <c r="B4" s="9"/>
      <c r="C4" s="15"/>
      <c r="D4" s="25" t="s">
        <v>29</v>
      </c>
      <c r="E4" s="26" t="s">
        <v>47</v>
      </c>
      <c r="F4" s="16" t="s">
        <v>49</v>
      </c>
      <c r="G4" s="17" t="s">
        <v>51</v>
      </c>
      <c r="H4" s="18" t="s">
        <v>53</v>
      </c>
      <c r="I4" s="19"/>
    </row>
    <row r="5" spans="1:9" ht="15" customHeight="1" thickBot="1" x14ac:dyDescent="0.3">
      <c r="A5" s="20">
        <v>1</v>
      </c>
      <c r="B5" s="22" t="s">
        <v>24</v>
      </c>
      <c r="C5" s="54">
        <v>38066</v>
      </c>
      <c r="D5" s="29">
        <v>28</v>
      </c>
      <c r="E5" s="33">
        <v>25</v>
      </c>
      <c r="F5" s="34">
        <v>24</v>
      </c>
      <c r="G5" s="35">
        <v>21</v>
      </c>
      <c r="H5" s="62">
        <v>11</v>
      </c>
      <c r="I5" s="48">
        <f>SUM(D5:H5)</f>
        <v>109</v>
      </c>
    </row>
    <row r="6" spans="1:9" ht="15" customHeight="1" thickBot="1" x14ac:dyDescent="0.3">
      <c r="A6" s="20">
        <v>2</v>
      </c>
      <c r="B6" s="22" t="s">
        <v>21</v>
      </c>
      <c r="C6" s="54">
        <v>37866</v>
      </c>
      <c r="D6" s="29">
        <v>17.75</v>
      </c>
      <c r="E6" s="33">
        <v>24</v>
      </c>
      <c r="F6" s="34">
        <v>19.75</v>
      </c>
      <c r="G6" s="35">
        <v>24</v>
      </c>
      <c r="H6" s="32">
        <v>18</v>
      </c>
      <c r="I6" s="48">
        <f>SUM(D6:H6)</f>
        <v>103.5</v>
      </c>
    </row>
    <row r="7" spans="1:9" ht="15" customHeight="1" thickBot="1" x14ac:dyDescent="0.3">
      <c r="A7" s="20">
        <v>3</v>
      </c>
      <c r="B7" s="21" t="s">
        <v>10</v>
      </c>
      <c r="C7" s="53">
        <v>37714</v>
      </c>
      <c r="D7" s="29">
        <v>22</v>
      </c>
      <c r="E7" s="33">
        <v>21</v>
      </c>
      <c r="F7" s="34">
        <v>20</v>
      </c>
      <c r="G7" s="35">
        <v>21</v>
      </c>
      <c r="H7" s="39">
        <v>5</v>
      </c>
      <c r="I7" s="48">
        <f>SUM(D7:H7)</f>
        <v>89</v>
      </c>
    </row>
    <row r="8" spans="1:9" ht="15" customHeight="1" thickBot="1" x14ac:dyDescent="0.3">
      <c r="A8" s="20" t="s">
        <v>54</v>
      </c>
      <c r="B8" s="22" t="s">
        <v>22</v>
      </c>
      <c r="C8" s="54">
        <v>37866</v>
      </c>
      <c r="D8" s="29">
        <v>21</v>
      </c>
      <c r="E8" s="33">
        <v>14</v>
      </c>
      <c r="F8" s="34">
        <v>17.75</v>
      </c>
      <c r="G8" s="35">
        <v>20</v>
      </c>
      <c r="H8" s="39">
        <v>14</v>
      </c>
      <c r="I8" s="48">
        <f>SUM(D8:H8)</f>
        <v>86.75</v>
      </c>
    </row>
    <row r="9" spans="1:9" ht="15" customHeight="1" thickBot="1" x14ac:dyDescent="0.3">
      <c r="A9" s="20" t="s">
        <v>55</v>
      </c>
      <c r="B9" s="21" t="s">
        <v>18</v>
      </c>
      <c r="C9" s="53">
        <v>37768</v>
      </c>
      <c r="D9" s="29">
        <v>27</v>
      </c>
      <c r="E9" s="33">
        <v>19.75</v>
      </c>
      <c r="F9" s="34">
        <v>24</v>
      </c>
      <c r="G9" s="35" t="s">
        <v>9</v>
      </c>
      <c r="H9" s="39">
        <v>8</v>
      </c>
      <c r="I9" s="48">
        <f>SUM(D9:H9)</f>
        <v>78.75</v>
      </c>
    </row>
    <row r="10" spans="1:9" ht="15" customHeight="1" thickBot="1" x14ac:dyDescent="0.3">
      <c r="A10" s="20" t="s">
        <v>56</v>
      </c>
      <c r="B10" s="21" t="s">
        <v>27</v>
      </c>
      <c r="C10" s="53">
        <v>38084</v>
      </c>
      <c r="D10" s="29">
        <v>7</v>
      </c>
      <c r="E10" s="33">
        <v>19</v>
      </c>
      <c r="F10" s="34">
        <v>9.5</v>
      </c>
      <c r="G10" s="35">
        <v>13</v>
      </c>
      <c r="H10" s="40">
        <v>2</v>
      </c>
      <c r="I10" s="48">
        <f>SUM(D10:H10)</f>
        <v>50.5</v>
      </c>
    </row>
    <row r="11" spans="1:9" ht="15" customHeight="1" thickBot="1" x14ac:dyDescent="0.3">
      <c r="A11" s="20" t="s">
        <v>57</v>
      </c>
      <c r="B11" s="21" t="s">
        <v>32</v>
      </c>
      <c r="C11" s="53">
        <v>38263</v>
      </c>
      <c r="D11" s="30">
        <v>23</v>
      </c>
      <c r="E11" s="33">
        <v>3.75</v>
      </c>
      <c r="F11" s="34">
        <v>13</v>
      </c>
      <c r="G11" s="35">
        <v>7</v>
      </c>
      <c r="H11" s="39">
        <v>3</v>
      </c>
      <c r="I11" s="48">
        <f>SUM(D11:H11)</f>
        <v>49.75</v>
      </c>
    </row>
    <row r="12" spans="1:9" ht="15" customHeight="1" thickBot="1" x14ac:dyDescent="0.3">
      <c r="A12" s="20" t="s">
        <v>58</v>
      </c>
      <c r="B12" s="21" t="s">
        <v>15</v>
      </c>
      <c r="C12" s="53">
        <v>38214</v>
      </c>
      <c r="D12" s="29" t="s">
        <v>9</v>
      </c>
      <c r="E12" s="33">
        <v>10</v>
      </c>
      <c r="F12" s="34">
        <v>8.5</v>
      </c>
      <c r="G12" s="35">
        <v>20</v>
      </c>
      <c r="H12" s="39">
        <v>6</v>
      </c>
      <c r="I12" s="48">
        <f>SUM(D12:H12)</f>
        <v>44.5</v>
      </c>
    </row>
    <row r="13" spans="1:9" ht="15" customHeight="1" thickBot="1" x14ac:dyDescent="0.3">
      <c r="A13" s="20" t="s">
        <v>59</v>
      </c>
      <c r="B13" s="21" t="s">
        <v>38</v>
      </c>
      <c r="C13" s="53">
        <v>38282</v>
      </c>
      <c r="D13" s="29" t="s">
        <v>9</v>
      </c>
      <c r="E13" s="36">
        <v>4</v>
      </c>
      <c r="F13" s="37">
        <v>18</v>
      </c>
      <c r="G13" s="38">
        <v>8</v>
      </c>
      <c r="H13" s="39">
        <v>4</v>
      </c>
      <c r="I13" s="48">
        <f>SUM(D13:H13)</f>
        <v>34</v>
      </c>
    </row>
    <row r="14" spans="1:9" ht="15" customHeight="1" thickBot="1" x14ac:dyDescent="0.3">
      <c r="A14" s="20" t="s">
        <v>60</v>
      </c>
      <c r="B14" s="21" t="s">
        <v>17</v>
      </c>
      <c r="C14" s="53">
        <v>37865</v>
      </c>
      <c r="D14" s="29">
        <v>13</v>
      </c>
      <c r="E14" s="33">
        <v>10</v>
      </c>
      <c r="F14" s="34" t="s">
        <v>9</v>
      </c>
      <c r="G14" s="35">
        <v>6</v>
      </c>
      <c r="H14" s="39" t="s">
        <v>9</v>
      </c>
      <c r="I14" s="48">
        <f>SUM(D14:H14)</f>
        <v>29</v>
      </c>
    </row>
    <row r="15" spans="1:9" ht="15" customHeight="1" thickBot="1" x14ac:dyDescent="0.3">
      <c r="A15" s="20" t="s">
        <v>61</v>
      </c>
      <c r="B15" s="21" t="s">
        <v>20</v>
      </c>
      <c r="C15" s="53">
        <v>38267</v>
      </c>
      <c r="D15" s="29">
        <v>6.2</v>
      </c>
      <c r="E15" s="33">
        <v>11.75</v>
      </c>
      <c r="F15" s="34">
        <v>9</v>
      </c>
      <c r="G15" s="35">
        <v>0.75</v>
      </c>
      <c r="H15" s="40">
        <v>0</v>
      </c>
      <c r="I15" s="48">
        <f>SUM(D15:H15)</f>
        <v>27.7</v>
      </c>
    </row>
    <row r="16" spans="1:9" ht="15" customHeight="1" thickBot="1" x14ac:dyDescent="0.3">
      <c r="A16" s="20" t="s">
        <v>62</v>
      </c>
      <c r="B16" s="21" t="s">
        <v>35</v>
      </c>
      <c r="C16" s="53">
        <v>38479</v>
      </c>
      <c r="D16" s="29" t="s">
        <v>9</v>
      </c>
      <c r="E16" s="33">
        <v>1.5</v>
      </c>
      <c r="F16" s="34">
        <v>3.5</v>
      </c>
      <c r="G16" s="35">
        <v>8.75</v>
      </c>
      <c r="H16" s="39">
        <v>9</v>
      </c>
      <c r="I16" s="48">
        <f>SUM(D16:H16)</f>
        <v>22.75</v>
      </c>
    </row>
    <row r="17" spans="1:9" ht="15" customHeight="1" thickBot="1" x14ac:dyDescent="0.3">
      <c r="A17" s="20">
        <v>13</v>
      </c>
      <c r="B17" s="21" t="s">
        <v>11</v>
      </c>
      <c r="C17" s="53">
        <v>37703</v>
      </c>
      <c r="D17" s="29">
        <v>15</v>
      </c>
      <c r="E17" s="33">
        <v>6</v>
      </c>
      <c r="F17" s="34">
        <v>0</v>
      </c>
      <c r="G17" s="35" t="s">
        <v>9</v>
      </c>
      <c r="H17" s="39" t="s">
        <v>9</v>
      </c>
      <c r="I17" s="48">
        <f>SUM(D17:H17)</f>
        <v>21</v>
      </c>
    </row>
    <row r="18" spans="1:9" ht="15" customHeight="1" thickBot="1" x14ac:dyDescent="0.3">
      <c r="A18" s="20">
        <v>14</v>
      </c>
      <c r="B18" s="21" t="s">
        <v>23</v>
      </c>
      <c r="C18" s="53">
        <v>37918</v>
      </c>
      <c r="D18" s="29">
        <v>11</v>
      </c>
      <c r="E18" s="33">
        <v>7</v>
      </c>
      <c r="F18" s="34" t="s">
        <v>9</v>
      </c>
      <c r="G18" s="35" t="s">
        <v>9</v>
      </c>
      <c r="H18" s="39" t="s">
        <v>9</v>
      </c>
      <c r="I18" s="48">
        <f>SUM(D18:H18)</f>
        <v>18</v>
      </c>
    </row>
    <row r="19" spans="1:9" ht="15" customHeight="1" thickBot="1" x14ac:dyDescent="0.3">
      <c r="A19" s="20">
        <v>15</v>
      </c>
      <c r="B19" s="21" t="s">
        <v>30</v>
      </c>
      <c r="C19" s="53">
        <v>38075</v>
      </c>
      <c r="D19" s="29" t="s">
        <v>9</v>
      </c>
      <c r="E19" s="42">
        <v>5.25</v>
      </c>
      <c r="F19" s="34" t="s">
        <v>9</v>
      </c>
      <c r="G19" s="43">
        <v>9</v>
      </c>
      <c r="H19" s="50">
        <v>3</v>
      </c>
      <c r="I19" s="48">
        <f>SUM(D19:H19)</f>
        <v>17.25</v>
      </c>
    </row>
    <row r="20" spans="1:9" ht="15" customHeight="1" thickBot="1" x14ac:dyDescent="0.3">
      <c r="A20" s="20">
        <v>16</v>
      </c>
      <c r="B20" s="21" t="s">
        <v>43</v>
      </c>
      <c r="C20" s="53">
        <v>38249</v>
      </c>
      <c r="D20" s="29">
        <v>0.75</v>
      </c>
      <c r="E20" s="33">
        <v>5.25</v>
      </c>
      <c r="F20" s="34">
        <v>8.5</v>
      </c>
      <c r="G20" s="35" t="s">
        <v>9</v>
      </c>
      <c r="H20" s="39">
        <v>0</v>
      </c>
      <c r="I20" s="48">
        <f>SUM(D20:H20)</f>
        <v>14.5</v>
      </c>
    </row>
    <row r="21" spans="1:9" ht="15" customHeight="1" thickBot="1" x14ac:dyDescent="0.3">
      <c r="A21" s="20">
        <v>17</v>
      </c>
      <c r="B21" s="21" t="s">
        <v>26</v>
      </c>
      <c r="C21" s="53">
        <v>37633</v>
      </c>
      <c r="D21" s="29">
        <v>9</v>
      </c>
      <c r="E21" s="33" t="s">
        <v>9</v>
      </c>
      <c r="F21" s="34" t="s">
        <v>9</v>
      </c>
      <c r="G21" s="35" t="s">
        <v>9</v>
      </c>
      <c r="H21" s="40" t="s">
        <v>9</v>
      </c>
      <c r="I21" s="48">
        <f>SUM(D21:H21)</f>
        <v>9</v>
      </c>
    </row>
    <row r="22" spans="1:9" ht="15" customHeight="1" thickBot="1" x14ac:dyDescent="0.3">
      <c r="A22" s="20">
        <v>18</v>
      </c>
      <c r="B22" s="21" t="s">
        <v>41</v>
      </c>
      <c r="C22" s="53">
        <v>38264</v>
      </c>
      <c r="D22" s="29">
        <v>0</v>
      </c>
      <c r="E22" s="36" t="s">
        <v>9</v>
      </c>
      <c r="F22" s="37" t="s">
        <v>9</v>
      </c>
      <c r="G22" s="38" t="s">
        <v>9</v>
      </c>
      <c r="H22" s="39">
        <v>8</v>
      </c>
      <c r="I22" s="48">
        <f>SUM(D22:H22)</f>
        <v>8</v>
      </c>
    </row>
    <row r="23" spans="1:9" ht="15" customHeight="1" thickBot="1" x14ac:dyDescent="0.3">
      <c r="A23" s="20">
        <v>19</v>
      </c>
      <c r="B23" s="21" t="s">
        <v>44</v>
      </c>
      <c r="C23" s="53">
        <v>38123</v>
      </c>
      <c r="D23" s="29" t="s">
        <v>9</v>
      </c>
      <c r="E23" s="36">
        <v>1.75</v>
      </c>
      <c r="F23" s="37">
        <v>4.25</v>
      </c>
      <c r="G23" s="38">
        <v>0.75</v>
      </c>
      <c r="H23" s="39">
        <v>0</v>
      </c>
      <c r="I23" s="48">
        <f>SUM(D23:H23)</f>
        <v>6.75</v>
      </c>
    </row>
    <row r="24" spans="1:9" ht="15" customHeight="1" thickBot="1" x14ac:dyDescent="0.3">
      <c r="A24" s="20">
        <v>20</v>
      </c>
      <c r="B24" s="21" t="s">
        <v>36</v>
      </c>
      <c r="C24" s="53">
        <v>38395</v>
      </c>
      <c r="D24" s="29" t="s">
        <v>9</v>
      </c>
      <c r="E24" s="33">
        <v>1.5</v>
      </c>
      <c r="F24" s="34" t="s">
        <v>9</v>
      </c>
      <c r="G24" s="35">
        <v>5</v>
      </c>
      <c r="H24" s="40" t="s">
        <v>9</v>
      </c>
      <c r="I24" s="48">
        <f>SUM(D24:H24)</f>
        <v>6.5</v>
      </c>
    </row>
    <row r="25" spans="1:9" ht="15" customHeight="1" thickBot="1" x14ac:dyDescent="0.3">
      <c r="A25" s="20">
        <v>21</v>
      </c>
      <c r="B25" s="21" t="s">
        <v>34</v>
      </c>
      <c r="C25" s="53">
        <v>38228</v>
      </c>
      <c r="D25" s="29" t="s">
        <v>9</v>
      </c>
      <c r="E25" s="33">
        <v>0.25</v>
      </c>
      <c r="F25" s="34">
        <v>4.5</v>
      </c>
      <c r="G25" s="35">
        <v>0.75</v>
      </c>
      <c r="H25" s="39" t="s">
        <v>9</v>
      </c>
      <c r="I25" s="48">
        <f>SUM(D25:H25)</f>
        <v>5.5</v>
      </c>
    </row>
    <row r="26" spans="1:9" ht="15" customHeight="1" thickBot="1" x14ac:dyDescent="0.3">
      <c r="A26" s="20">
        <v>22</v>
      </c>
      <c r="B26" s="21" t="s">
        <v>13</v>
      </c>
      <c r="C26" s="53">
        <v>37688</v>
      </c>
      <c r="D26" s="29">
        <v>5</v>
      </c>
      <c r="E26" s="33" t="s">
        <v>9</v>
      </c>
      <c r="F26" s="34" t="s">
        <v>9</v>
      </c>
      <c r="G26" s="35" t="s">
        <v>9</v>
      </c>
      <c r="H26" s="39" t="s">
        <v>9</v>
      </c>
      <c r="I26" s="48">
        <f>SUM(D26:H26)</f>
        <v>5</v>
      </c>
    </row>
    <row r="27" spans="1:9" ht="15" customHeight="1" thickBot="1" x14ac:dyDescent="0.3">
      <c r="A27" s="20">
        <v>23</v>
      </c>
      <c r="B27" s="61" t="s">
        <v>37</v>
      </c>
      <c r="C27" s="55">
        <v>38385</v>
      </c>
      <c r="D27" s="29">
        <v>0.95</v>
      </c>
      <c r="E27" s="33" t="s">
        <v>9</v>
      </c>
      <c r="F27" s="34">
        <v>2.75</v>
      </c>
      <c r="G27" s="35" t="s">
        <v>9</v>
      </c>
      <c r="H27" s="39" t="s">
        <v>9</v>
      </c>
      <c r="I27" s="48">
        <f>SUM(D27:H27)</f>
        <v>3.7</v>
      </c>
    </row>
    <row r="28" spans="1:9" ht="15" customHeight="1" thickBot="1" x14ac:dyDescent="0.3">
      <c r="A28" s="20">
        <v>24</v>
      </c>
      <c r="B28" s="57" t="s">
        <v>31</v>
      </c>
      <c r="C28" s="52">
        <v>38260</v>
      </c>
      <c r="D28" s="30">
        <v>2.75</v>
      </c>
      <c r="E28" s="33" t="s">
        <v>9</v>
      </c>
      <c r="F28" s="34">
        <v>0</v>
      </c>
      <c r="G28" s="35">
        <v>0</v>
      </c>
      <c r="H28" s="39">
        <v>0</v>
      </c>
      <c r="I28" s="48">
        <f>SUM(D28:H28)</f>
        <v>2.75</v>
      </c>
    </row>
    <row r="29" spans="1:9" ht="15" customHeight="1" x14ac:dyDescent="0.25">
      <c r="A29" s="20">
        <v>25</v>
      </c>
      <c r="B29" s="68" t="s">
        <v>42</v>
      </c>
      <c r="C29" s="69">
        <v>38472</v>
      </c>
      <c r="D29" s="30" t="s">
        <v>9</v>
      </c>
      <c r="E29" s="33">
        <v>0.25</v>
      </c>
      <c r="F29" s="34" t="s">
        <v>9</v>
      </c>
      <c r="G29" s="35">
        <v>2</v>
      </c>
      <c r="H29" s="39" t="s">
        <v>9</v>
      </c>
      <c r="I29" s="48">
        <f>SUM(D29:H29)</f>
        <v>2.25</v>
      </c>
    </row>
    <row r="30" spans="1:9" ht="15" customHeight="1" x14ac:dyDescent="0.25">
      <c r="A30" s="65">
        <v>26</v>
      </c>
      <c r="B30" s="71" t="s">
        <v>14</v>
      </c>
      <c r="C30" s="72">
        <v>37823</v>
      </c>
      <c r="D30" s="66" t="s">
        <v>9</v>
      </c>
      <c r="E30" s="33" t="s">
        <v>9</v>
      </c>
      <c r="F30" s="34" t="s">
        <v>9</v>
      </c>
      <c r="G30" s="35" t="s">
        <v>9</v>
      </c>
      <c r="H30" s="39" t="s">
        <v>9</v>
      </c>
      <c r="I30" s="48">
        <v>0</v>
      </c>
    </row>
    <row r="31" spans="1:9" ht="15" customHeight="1" x14ac:dyDescent="0.25">
      <c r="A31" s="65">
        <v>27</v>
      </c>
      <c r="B31" s="71" t="s">
        <v>16</v>
      </c>
      <c r="C31" s="72">
        <v>37729</v>
      </c>
      <c r="D31" s="67" t="s">
        <v>9</v>
      </c>
      <c r="E31" s="33" t="s">
        <v>9</v>
      </c>
      <c r="F31" s="34" t="s">
        <v>9</v>
      </c>
      <c r="G31" s="35" t="s">
        <v>9</v>
      </c>
      <c r="H31" s="39" t="s">
        <v>9</v>
      </c>
      <c r="I31" s="48">
        <v>0</v>
      </c>
    </row>
    <row r="32" spans="1:9" ht="15" customHeight="1" thickBot="1" x14ac:dyDescent="0.3">
      <c r="A32" s="20">
        <v>28</v>
      </c>
      <c r="B32" s="70" t="s">
        <v>19</v>
      </c>
      <c r="C32" s="53">
        <v>37900</v>
      </c>
      <c r="D32" s="30" t="s">
        <v>9</v>
      </c>
      <c r="E32" s="33" t="s">
        <v>9</v>
      </c>
      <c r="F32" s="34" t="s">
        <v>9</v>
      </c>
      <c r="G32" s="35" t="s">
        <v>9</v>
      </c>
      <c r="H32" s="41" t="s">
        <v>9</v>
      </c>
      <c r="I32" s="44">
        <v>0</v>
      </c>
    </row>
    <row r="33" spans="1:9" ht="15" customHeight="1" thickBot="1" x14ac:dyDescent="0.3">
      <c r="A33" s="20">
        <v>29</v>
      </c>
      <c r="B33" s="58" t="s">
        <v>33</v>
      </c>
      <c r="C33" s="52">
        <v>37774</v>
      </c>
      <c r="D33" s="29" t="s">
        <v>9</v>
      </c>
      <c r="E33" s="33" t="s">
        <v>9</v>
      </c>
      <c r="F33" s="34" t="s">
        <v>9</v>
      </c>
      <c r="G33" s="35" t="s">
        <v>9</v>
      </c>
      <c r="H33" s="35" t="s">
        <v>9</v>
      </c>
      <c r="I33" s="44">
        <v>0</v>
      </c>
    </row>
    <row r="34" spans="1:9" ht="15" customHeight="1" thickBot="1" x14ac:dyDescent="0.3">
      <c r="A34" s="20">
        <v>30</v>
      </c>
      <c r="B34" s="59" t="s">
        <v>39</v>
      </c>
      <c r="C34" s="55">
        <v>38029</v>
      </c>
      <c r="D34" s="29" t="s">
        <v>9</v>
      </c>
      <c r="E34" s="33" t="s">
        <v>9</v>
      </c>
      <c r="F34" s="34" t="s">
        <v>9</v>
      </c>
      <c r="G34" s="35" t="s">
        <v>9</v>
      </c>
      <c r="H34" s="41" t="s">
        <v>9</v>
      </c>
      <c r="I34" s="44">
        <v>0</v>
      </c>
    </row>
    <row r="35" spans="1:9" ht="15" customHeight="1" thickBot="1" x14ac:dyDescent="0.3">
      <c r="A35" s="20">
        <v>31</v>
      </c>
      <c r="B35" s="58" t="s">
        <v>12</v>
      </c>
      <c r="C35" s="52">
        <v>37659</v>
      </c>
      <c r="D35" s="29" t="s">
        <v>9</v>
      </c>
      <c r="E35" s="33" t="s">
        <v>9</v>
      </c>
      <c r="F35" s="34" t="s">
        <v>9</v>
      </c>
      <c r="G35" s="35" t="s">
        <v>9</v>
      </c>
      <c r="H35" s="35" t="s">
        <v>9</v>
      </c>
      <c r="I35" s="49">
        <v>0</v>
      </c>
    </row>
    <row r="36" spans="1:9" ht="15" customHeight="1" thickBot="1" x14ac:dyDescent="0.3">
      <c r="A36" s="20">
        <v>32</v>
      </c>
      <c r="B36" s="58" t="s">
        <v>25</v>
      </c>
      <c r="C36" s="56">
        <v>37806</v>
      </c>
      <c r="D36" s="29">
        <v>0</v>
      </c>
      <c r="E36" s="33" t="s">
        <v>9</v>
      </c>
      <c r="F36" s="34" t="s">
        <v>9</v>
      </c>
      <c r="G36" s="35" t="s">
        <v>9</v>
      </c>
      <c r="H36" s="35" t="s">
        <v>9</v>
      </c>
      <c r="I36" s="49">
        <f>SUM(D36:H36)</f>
        <v>0</v>
      </c>
    </row>
    <row r="37" spans="1:9" ht="15" customHeight="1" thickBot="1" x14ac:dyDescent="0.3">
      <c r="A37" s="20">
        <v>33</v>
      </c>
      <c r="B37" s="63" t="s">
        <v>40</v>
      </c>
      <c r="C37" s="64">
        <v>38510</v>
      </c>
      <c r="D37" s="29" t="s">
        <v>9</v>
      </c>
      <c r="E37" s="33" t="s">
        <v>9</v>
      </c>
      <c r="F37" s="34" t="s">
        <v>9</v>
      </c>
      <c r="G37" s="35" t="s">
        <v>9</v>
      </c>
      <c r="H37" s="41" t="s">
        <v>9</v>
      </c>
      <c r="I37" s="49">
        <v>0</v>
      </c>
    </row>
    <row r="38" spans="1:9" ht="15" customHeight="1" thickBot="1" x14ac:dyDescent="0.3">
      <c r="A38" s="23"/>
      <c r="B38" s="23" t="s">
        <v>8</v>
      </c>
      <c r="C38" s="23"/>
      <c r="D38" s="31">
        <f>SUM(D8:D37)</f>
        <v>141.64999999999998</v>
      </c>
      <c r="E38" s="45">
        <f>SUM(E5:E37)</f>
        <v>191</v>
      </c>
      <c r="F38" s="46">
        <f>SUM(F5:F37)</f>
        <v>187</v>
      </c>
      <c r="G38" s="47">
        <f>SUM(G5:G37)</f>
        <v>167</v>
      </c>
      <c r="H38" s="47">
        <f>SUM(H5:H37)</f>
        <v>91</v>
      </c>
      <c r="I38" s="51"/>
    </row>
    <row r="39" spans="1:9" ht="15" customHeight="1" x14ac:dyDescent="0.25">
      <c r="D39" s="28"/>
    </row>
    <row r="40" spans="1:9" ht="15" customHeight="1" x14ac:dyDescent="0.25"/>
    <row r="41" spans="1:9" ht="15" customHeight="1" x14ac:dyDescent="0.25"/>
    <row r="42" spans="1:9" ht="15" customHeight="1" x14ac:dyDescent="0.25"/>
    <row r="43" spans="1:9" ht="15" customHeight="1" x14ac:dyDescent="0.25"/>
  </sheetData>
  <sortState ref="A1:I38">
    <sortCondition ref="B5"/>
  </sortState>
  <mergeCells count="1">
    <mergeCell ref="B1:H1"/>
  </mergeCells>
  <pageMargins left="0.25" right="0.25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2006-10-17T13:37:20Z</dcterms:created>
  <dcterms:modified xsi:type="dcterms:W3CDTF">2018-09-17T10:04:45Z</dcterms:modified>
</cp:coreProperties>
</file>