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805" tabRatio="819" activeTab="3"/>
  </bookViews>
  <sheets>
    <sheet name="body družstva" sheetId="1" r:id="rId1"/>
    <sheet name="600" sheetId="22" r:id="rId2"/>
    <sheet name="60" sheetId="21" r:id="rId3"/>
    <sheet name="Slatiňany" sheetId="13" r:id="rId4"/>
    <sheet name="ACPAR" sheetId="18" r:id="rId5"/>
    <sheet name="Polička" sheetId="15" r:id="rId6"/>
    <sheet name="Svitavy" sheetId="16" r:id="rId7"/>
    <sheet name="Chrudim" sheetId="17" r:id="rId8"/>
    <sheet name="SAK Pardubice" sheetId="12" r:id="rId9"/>
    <sheet name="HVEPA" sheetId="19" r:id="rId10"/>
    <sheet name="600 m" sheetId="9" r:id="rId11"/>
    <sheet name="60 m ručně" sheetId="10" r:id="rId12"/>
  </sheets>
  <definedNames>
    <definedName name="_xlnm._FilterDatabase" localSheetId="1" hidden="1">'600'!$A$1:$C$54</definedName>
    <definedName name="_xlnm.Print_Area" localSheetId="2">'60'!$A$1:$D$57</definedName>
  </definedNames>
  <calcPr calcId="152511"/>
</workbook>
</file>

<file path=xl/calcChain.xml><?xml version="1.0" encoding="utf-8"?>
<calcChain xmlns="http://schemas.openxmlformats.org/spreadsheetml/2006/main">
  <c r="N11" i="19" l="1"/>
  <c r="S11" i="19"/>
  <c r="O11" i="19"/>
  <c r="Q11" i="19"/>
  <c r="N12" i="19"/>
  <c r="S12" i="19"/>
  <c r="O12" i="19"/>
  <c r="Q12" i="19"/>
  <c r="P12" i="19"/>
  <c r="N11" i="16"/>
  <c r="S11" i="16"/>
  <c r="O11" i="16"/>
  <c r="Q11" i="16"/>
  <c r="N12" i="16"/>
  <c r="S12" i="16"/>
  <c r="O12" i="16"/>
  <c r="Q12" i="16"/>
  <c r="N11" i="18"/>
  <c r="S11" i="18"/>
  <c r="O11" i="18"/>
  <c r="Q11" i="18"/>
  <c r="P11" i="18"/>
  <c r="N12" i="18"/>
  <c r="S12" i="18"/>
  <c r="O12" i="18"/>
  <c r="Q12" i="18"/>
  <c r="P12" i="18"/>
  <c r="N6" i="18"/>
  <c r="S6" i="18"/>
  <c r="O6" i="18"/>
  <c r="Q6" i="18"/>
  <c r="N7" i="18"/>
  <c r="O7" i="18"/>
  <c r="Q7" i="18"/>
  <c r="S7" i="18"/>
  <c r="N8" i="18"/>
  <c r="O8" i="18"/>
  <c r="Q8" i="18"/>
  <c r="S8" i="18"/>
  <c r="N9" i="18"/>
  <c r="S9" i="18"/>
  <c r="O9" i="18"/>
  <c r="Q9" i="18"/>
  <c r="N10" i="18"/>
  <c r="S10" i="18"/>
  <c r="O10" i="18"/>
  <c r="Q10" i="18"/>
  <c r="Q6" i="16"/>
  <c r="P6" i="16"/>
  <c r="N7" i="16"/>
  <c r="O7" i="16"/>
  <c r="Q7" i="16"/>
  <c r="S7" i="16"/>
  <c r="N8" i="16"/>
  <c r="S8" i="16"/>
  <c r="O8" i="16"/>
  <c r="Q8" i="16"/>
  <c r="N9" i="16"/>
  <c r="S9" i="16"/>
  <c r="O9" i="16"/>
  <c r="Q9" i="16"/>
  <c r="N10" i="16"/>
  <c r="O10" i="16"/>
  <c r="Q10" i="16"/>
  <c r="S10" i="16"/>
  <c r="N6" i="17"/>
  <c r="O6" i="17"/>
  <c r="Q6" i="17"/>
  <c r="S6" i="17"/>
  <c r="N7" i="17"/>
  <c r="S7" i="17"/>
  <c r="O7" i="17"/>
  <c r="Q7" i="17"/>
  <c r="N8" i="17"/>
  <c r="S8" i="17"/>
  <c r="O8" i="17"/>
  <c r="Q8" i="17"/>
  <c r="N9" i="17"/>
  <c r="O9" i="17"/>
  <c r="Q9" i="17"/>
  <c r="P9" i="17"/>
  <c r="S9" i="17"/>
  <c r="N10" i="17"/>
  <c r="O10" i="17"/>
  <c r="Q10" i="17"/>
  <c r="S10" i="17"/>
  <c r="N6" i="12"/>
  <c r="S6" i="12"/>
  <c r="O6" i="12"/>
  <c r="Q6" i="12"/>
  <c r="P6" i="12"/>
  <c r="N7" i="12"/>
  <c r="S7" i="12"/>
  <c r="O7" i="12"/>
  <c r="Q7" i="12"/>
  <c r="P7" i="12"/>
  <c r="N8" i="12"/>
  <c r="O8" i="12"/>
  <c r="Q8" i="12"/>
  <c r="P8" i="12"/>
  <c r="S8" i="12"/>
  <c r="N9" i="12"/>
  <c r="O9" i="12"/>
  <c r="Q9" i="12"/>
  <c r="P9" i="12"/>
  <c r="S9" i="12"/>
  <c r="N10" i="12"/>
  <c r="S10" i="12"/>
  <c r="O10" i="12"/>
  <c r="Q10" i="12"/>
  <c r="P10" i="12"/>
  <c r="N6" i="19"/>
  <c r="S6" i="19"/>
  <c r="O6" i="19"/>
  <c r="Q6" i="19"/>
  <c r="N7" i="19"/>
  <c r="O7" i="19"/>
  <c r="Q7" i="19"/>
  <c r="S7" i="19"/>
  <c r="N8" i="19"/>
  <c r="O8" i="19"/>
  <c r="Q8" i="19"/>
  <c r="S8" i="19"/>
  <c r="N9" i="19"/>
  <c r="S9" i="19"/>
  <c r="O9" i="19"/>
  <c r="Q9" i="19"/>
  <c r="N10" i="19"/>
  <c r="S10" i="19"/>
  <c r="O10" i="19"/>
  <c r="Q10" i="19"/>
  <c r="N6" i="13"/>
  <c r="O6" i="13"/>
  <c r="Q6" i="13"/>
  <c r="S6" i="13"/>
  <c r="N7" i="13"/>
  <c r="O7" i="13"/>
  <c r="Q7" i="13"/>
  <c r="S7" i="13"/>
  <c r="N8" i="13"/>
  <c r="S8" i="13"/>
  <c r="O8" i="13"/>
  <c r="Q8" i="13"/>
  <c r="N9" i="13"/>
  <c r="S9" i="13"/>
  <c r="O9" i="13"/>
  <c r="Q9" i="13"/>
  <c r="N10" i="13"/>
  <c r="O10" i="13"/>
  <c r="Q10" i="13"/>
  <c r="P10" i="13"/>
  <c r="S10" i="13"/>
  <c r="N5" i="18"/>
  <c r="S5" i="18"/>
  <c r="O5" i="18"/>
  <c r="Q5" i="18"/>
  <c r="N5" i="16"/>
  <c r="S5" i="16"/>
  <c r="O5" i="16"/>
  <c r="Q5" i="16"/>
  <c r="N5" i="17"/>
  <c r="S5" i="17"/>
  <c r="O5" i="17"/>
  <c r="Q5" i="17"/>
  <c r="N5" i="12"/>
  <c r="S5" i="12"/>
  <c r="O5" i="12"/>
  <c r="Q5" i="12"/>
  <c r="P5" i="12"/>
  <c r="N5" i="19"/>
  <c r="S5" i="19"/>
  <c r="O5" i="19"/>
  <c r="Q5" i="19"/>
  <c r="N5" i="13"/>
  <c r="S5" i="13"/>
  <c r="O5" i="13"/>
  <c r="Q5" i="13"/>
  <c r="S6" i="15"/>
  <c r="O6" i="15"/>
  <c r="Q6" i="15"/>
  <c r="S7" i="15"/>
  <c r="O7" i="15"/>
  <c r="Q7" i="15"/>
  <c r="S8" i="15"/>
  <c r="O8" i="15"/>
  <c r="Q8" i="15"/>
  <c r="S9" i="15"/>
  <c r="O9" i="15"/>
  <c r="Q9" i="15"/>
  <c r="P9" i="15"/>
  <c r="S10" i="15"/>
  <c r="O10" i="15"/>
  <c r="Q10" i="15"/>
  <c r="S5" i="15"/>
  <c r="O5" i="15"/>
  <c r="Q5" i="15"/>
  <c r="N6" i="15"/>
  <c r="N7" i="15"/>
  <c r="N8" i="15"/>
  <c r="N9" i="15"/>
  <c r="N10" i="15"/>
  <c r="N5" i="15"/>
  <c r="D44" i="22"/>
  <c r="D45" i="22"/>
  <c r="D46" i="22"/>
  <c r="D47" i="22"/>
  <c r="D48" i="22"/>
  <c r="D49" i="22"/>
  <c r="D50" i="22"/>
  <c r="D43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52" i="22"/>
  <c r="D53" i="22"/>
  <c r="D54" i="22"/>
  <c r="D21" i="22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2" i="22"/>
  <c r="J11" i="18"/>
  <c r="D12" i="18"/>
  <c r="D11" i="18"/>
  <c r="D10" i="18"/>
  <c r="D9" i="18"/>
  <c r="F9" i="18"/>
  <c r="D8" i="18"/>
  <c r="D7" i="18"/>
  <c r="D6" i="18"/>
  <c r="D5" i="18"/>
  <c r="F5" i="18"/>
  <c r="D12" i="16"/>
  <c r="D11" i="16"/>
  <c r="D10" i="16"/>
  <c r="D9" i="16"/>
  <c r="F9" i="16"/>
  <c r="D8" i="16"/>
  <c r="D7" i="16"/>
  <c r="D6" i="16"/>
  <c r="D5" i="16"/>
  <c r="F5" i="16"/>
  <c r="D10" i="17"/>
  <c r="D9" i="17"/>
  <c r="F9" i="17"/>
  <c r="D8" i="17"/>
  <c r="D7" i="17"/>
  <c r="D6" i="17"/>
  <c r="D5" i="17"/>
  <c r="F5" i="17"/>
  <c r="D12" i="12"/>
  <c r="D11" i="12"/>
  <c r="D10" i="12"/>
  <c r="D9" i="12"/>
  <c r="F9" i="12"/>
  <c r="D8" i="12"/>
  <c r="D7" i="12"/>
  <c r="D6" i="12"/>
  <c r="D5" i="12"/>
  <c r="F5" i="12"/>
  <c r="D12" i="19"/>
  <c r="D11" i="19"/>
  <c r="D10" i="19"/>
  <c r="D9" i="19"/>
  <c r="F9" i="19"/>
  <c r="D8" i="19"/>
  <c r="D7" i="19"/>
  <c r="D6" i="19"/>
  <c r="D5" i="19"/>
  <c r="F5" i="19"/>
  <c r="D10" i="13"/>
  <c r="D9" i="13"/>
  <c r="D8" i="13"/>
  <c r="D7" i="13"/>
  <c r="D6" i="13"/>
  <c r="D5" i="13"/>
  <c r="D6" i="15"/>
  <c r="D7" i="15"/>
  <c r="D8" i="15"/>
  <c r="F8" i="15"/>
  <c r="D9" i="15"/>
  <c r="F9" i="15"/>
  <c r="D10" i="15"/>
  <c r="D5" i="15"/>
  <c r="B2" i="22"/>
  <c r="B28" i="22"/>
  <c r="A4" i="1"/>
  <c r="A6" i="1"/>
  <c r="A7" i="1"/>
  <c r="A8" i="1"/>
  <c r="A3" i="1"/>
  <c r="A5" i="1"/>
  <c r="C50" i="22"/>
  <c r="C49" i="22"/>
  <c r="B49" i="22"/>
  <c r="C37" i="22"/>
  <c r="B37" i="22"/>
  <c r="C18" i="22"/>
  <c r="B18" i="22"/>
  <c r="C48" i="22"/>
  <c r="B48" i="22"/>
  <c r="C47" i="22"/>
  <c r="B47" i="22"/>
  <c r="C36" i="22"/>
  <c r="B36" i="22"/>
  <c r="C35" i="22"/>
  <c r="B35" i="22"/>
  <c r="C34" i="22"/>
  <c r="B34" i="22"/>
  <c r="C17" i="22"/>
  <c r="B17" i="22"/>
  <c r="C46" i="22"/>
  <c r="B46" i="22"/>
  <c r="C33" i="22"/>
  <c r="C32" i="22"/>
  <c r="B32" i="22"/>
  <c r="C31" i="22"/>
  <c r="B31" i="22"/>
  <c r="C30" i="22"/>
  <c r="B30" i="22"/>
  <c r="C29" i="22"/>
  <c r="B29" i="22"/>
  <c r="C45" i="22"/>
  <c r="B45" i="22"/>
  <c r="C28" i="22"/>
  <c r="C44" i="22"/>
  <c r="B44" i="22"/>
  <c r="C27" i="22"/>
  <c r="B27" i="22"/>
  <c r="C26" i="22"/>
  <c r="B26" i="22"/>
  <c r="C25" i="22"/>
  <c r="B25" i="22"/>
  <c r="C24" i="22"/>
  <c r="B24" i="22"/>
  <c r="C16" i="22"/>
  <c r="B16" i="22"/>
  <c r="C23" i="22"/>
  <c r="B23" i="22"/>
  <c r="C15" i="22"/>
  <c r="B15" i="22"/>
  <c r="C14" i="22"/>
  <c r="B14" i="22"/>
  <c r="C13" i="22"/>
  <c r="B13" i="22"/>
  <c r="C22" i="22"/>
  <c r="B22" i="22"/>
  <c r="C21" i="22"/>
  <c r="B21" i="22"/>
  <c r="C12" i="22"/>
  <c r="B12" i="22"/>
  <c r="C11" i="22"/>
  <c r="B11" i="22"/>
  <c r="C10" i="22"/>
  <c r="B10" i="22"/>
  <c r="C43" i="22"/>
  <c r="B43" i="22"/>
  <c r="C9" i="22"/>
  <c r="B9" i="22"/>
  <c r="C8" i="22"/>
  <c r="C7" i="22"/>
  <c r="B7" i="22"/>
  <c r="C6" i="22"/>
  <c r="B6" i="22"/>
  <c r="C5" i="22"/>
  <c r="B5" i="22"/>
  <c r="C4" i="22"/>
  <c r="B4" i="22"/>
  <c r="C3" i="22"/>
  <c r="B3" i="22"/>
  <c r="C2" i="22"/>
  <c r="B50" i="22"/>
  <c r="M12" i="18"/>
  <c r="J12" i="18"/>
  <c r="K12" i="18"/>
  <c r="F12" i="18"/>
  <c r="M11" i="18"/>
  <c r="K11" i="18"/>
  <c r="F11" i="18"/>
  <c r="M10" i="18"/>
  <c r="J10" i="18"/>
  <c r="K10" i="18"/>
  <c r="F10" i="18"/>
  <c r="M9" i="18"/>
  <c r="J9" i="18"/>
  <c r="K9" i="18"/>
  <c r="M8" i="18"/>
  <c r="J8" i="18"/>
  <c r="K8" i="18"/>
  <c r="F8" i="18"/>
  <c r="M7" i="18"/>
  <c r="J7" i="18"/>
  <c r="K7" i="18"/>
  <c r="F7" i="18"/>
  <c r="M6" i="18"/>
  <c r="J6" i="18"/>
  <c r="K6" i="18"/>
  <c r="F6" i="18"/>
  <c r="M5" i="18"/>
  <c r="J5" i="18"/>
  <c r="K5" i="18"/>
  <c r="M12" i="16"/>
  <c r="J12" i="16"/>
  <c r="K12" i="16"/>
  <c r="F12" i="16"/>
  <c r="M11" i="16"/>
  <c r="J11" i="16"/>
  <c r="K11" i="16"/>
  <c r="F11" i="16"/>
  <c r="M10" i="16"/>
  <c r="J10" i="16"/>
  <c r="K10" i="16"/>
  <c r="F10" i="16"/>
  <c r="M9" i="16"/>
  <c r="J9" i="16"/>
  <c r="K9" i="16"/>
  <c r="M8" i="16"/>
  <c r="J8" i="16"/>
  <c r="K8" i="16"/>
  <c r="F8" i="16"/>
  <c r="M7" i="16"/>
  <c r="J7" i="16"/>
  <c r="K7" i="16"/>
  <c r="F7" i="16"/>
  <c r="M6" i="16"/>
  <c r="J6" i="16"/>
  <c r="K6" i="16"/>
  <c r="F6" i="16"/>
  <c r="M5" i="16"/>
  <c r="J5" i="16"/>
  <c r="K5" i="16"/>
  <c r="M10" i="17"/>
  <c r="J10" i="17"/>
  <c r="K10" i="17"/>
  <c r="F10" i="17"/>
  <c r="M9" i="17"/>
  <c r="J9" i="17"/>
  <c r="K9" i="17"/>
  <c r="M8" i="17"/>
  <c r="J8" i="17"/>
  <c r="K8" i="17"/>
  <c r="F8" i="17"/>
  <c r="M7" i="17"/>
  <c r="J7" i="17"/>
  <c r="K7" i="17"/>
  <c r="F7" i="17"/>
  <c r="M6" i="17"/>
  <c r="J6" i="17"/>
  <c r="K6" i="17"/>
  <c r="F6" i="17"/>
  <c r="M5" i="17"/>
  <c r="J5" i="17"/>
  <c r="K5" i="17"/>
  <c r="M12" i="12"/>
  <c r="J12" i="12"/>
  <c r="K12" i="12"/>
  <c r="F12" i="12"/>
  <c r="M11" i="12"/>
  <c r="J11" i="12"/>
  <c r="K11" i="12"/>
  <c r="F11" i="12"/>
  <c r="M10" i="12"/>
  <c r="K10" i="12"/>
  <c r="J10" i="12"/>
  <c r="F10" i="12"/>
  <c r="M9" i="12"/>
  <c r="J9" i="12"/>
  <c r="K9" i="12"/>
  <c r="M8" i="12"/>
  <c r="J8" i="12"/>
  <c r="K8" i="12"/>
  <c r="F8" i="12"/>
  <c r="M7" i="12"/>
  <c r="K7" i="12"/>
  <c r="J7" i="12"/>
  <c r="F7" i="12"/>
  <c r="M6" i="12"/>
  <c r="K6" i="12"/>
  <c r="J6" i="12"/>
  <c r="F6" i="12"/>
  <c r="M5" i="12"/>
  <c r="J5" i="12"/>
  <c r="K5" i="12"/>
  <c r="M12" i="19"/>
  <c r="J12" i="19"/>
  <c r="K12" i="19"/>
  <c r="F12" i="19"/>
  <c r="M11" i="19"/>
  <c r="J11" i="19"/>
  <c r="K11" i="19"/>
  <c r="F11" i="19"/>
  <c r="M10" i="19"/>
  <c r="J10" i="19"/>
  <c r="K10" i="19"/>
  <c r="F10" i="19"/>
  <c r="M9" i="19"/>
  <c r="J9" i="19"/>
  <c r="K9" i="19"/>
  <c r="M8" i="19"/>
  <c r="J8" i="19"/>
  <c r="K8" i="19"/>
  <c r="F8" i="19"/>
  <c r="M7" i="19"/>
  <c r="J7" i="19"/>
  <c r="K7" i="19"/>
  <c r="F7" i="19"/>
  <c r="M6" i="19"/>
  <c r="J6" i="19"/>
  <c r="K6" i="19"/>
  <c r="F6" i="19"/>
  <c r="M5" i="19"/>
  <c r="J5" i="19"/>
  <c r="K5" i="19"/>
  <c r="M10" i="13"/>
  <c r="J10" i="13"/>
  <c r="K10" i="13"/>
  <c r="F10" i="13"/>
  <c r="M9" i="13"/>
  <c r="J9" i="13"/>
  <c r="K9" i="13"/>
  <c r="F9" i="13"/>
  <c r="M8" i="13"/>
  <c r="J8" i="13"/>
  <c r="K8" i="13"/>
  <c r="F8" i="13"/>
  <c r="M7" i="13"/>
  <c r="J7" i="13"/>
  <c r="K7" i="13"/>
  <c r="F7" i="13"/>
  <c r="M6" i="13"/>
  <c r="J6" i="13"/>
  <c r="K6" i="13"/>
  <c r="F6" i="13"/>
  <c r="M5" i="13"/>
  <c r="J5" i="13"/>
  <c r="K5" i="13"/>
  <c r="F5" i="13"/>
  <c r="M9" i="15"/>
  <c r="M10" i="15"/>
  <c r="J9" i="15"/>
  <c r="K9" i="15"/>
  <c r="J10" i="15"/>
  <c r="K10" i="15"/>
  <c r="F6" i="15"/>
  <c r="F7" i="15"/>
  <c r="F10" i="15"/>
  <c r="F5" i="15"/>
  <c r="M6" i="15"/>
  <c r="J6" i="15"/>
  <c r="K6" i="15"/>
  <c r="M8" i="15"/>
  <c r="J8" i="15"/>
  <c r="K8" i="15"/>
  <c r="M7" i="15"/>
  <c r="J7" i="15"/>
  <c r="K7" i="15"/>
  <c r="M5" i="15"/>
  <c r="J5" i="15"/>
  <c r="K5" i="15"/>
  <c r="D2" i="9"/>
  <c r="A3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C3" i="9"/>
  <c r="C13" i="9"/>
  <c r="C23" i="9"/>
  <c r="C33" i="9"/>
  <c r="C43" i="9"/>
  <c r="E3" i="9"/>
  <c r="E4" i="9"/>
  <c r="E5" i="9"/>
  <c r="E6" i="9"/>
  <c r="C4" i="9"/>
  <c r="E7" i="9"/>
  <c r="E8" i="9"/>
  <c r="E9" i="9"/>
  <c r="E10" i="9"/>
  <c r="E11" i="9"/>
  <c r="E12" i="9"/>
  <c r="E13" i="9"/>
  <c r="E14" i="9"/>
  <c r="C12" i="9"/>
  <c r="C22" i="9"/>
  <c r="C32" i="9"/>
  <c r="C42" i="9"/>
  <c r="C52" i="9"/>
  <c r="C62" i="9"/>
  <c r="C72" i="9"/>
  <c r="C82" i="9"/>
  <c r="C92" i="9"/>
  <c r="C102" i="9"/>
  <c r="C112" i="9"/>
  <c r="C122" i="9"/>
  <c r="C132" i="9"/>
  <c r="C142" i="9"/>
  <c r="C152" i="9"/>
  <c r="C162" i="9"/>
  <c r="C172" i="9"/>
  <c r="C182" i="9"/>
  <c r="C192" i="9"/>
  <c r="C202" i="9"/>
  <c r="C212" i="9"/>
  <c r="C222" i="9"/>
  <c r="C232" i="9"/>
  <c r="C242" i="9"/>
  <c r="C252" i="9"/>
  <c r="C262" i="9"/>
  <c r="C53" i="9"/>
  <c r="C63" i="9"/>
  <c r="C73" i="9"/>
  <c r="C83" i="9"/>
  <c r="C93" i="9"/>
  <c r="C103" i="9"/>
  <c r="C113" i="9"/>
  <c r="C123" i="9"/>
  <c r="C133" i="9"/>
  <c r="C143" i="9"/>
  <c r="C153" i="9"/>
  <c r="C163" i="9"/>
  <c r="C173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3" i="9"/>
  <c r="E34" i="9"/>
  <c r="E35" i="9"/>
  <c r="E36" i="9"/>
  <c r="E37" i="9"/>
  <c r="E38" i="9"/>
  <c r="E39" i="9"/>
  <c r="E40" i="9"/>
  <c r="E41" i="9"/>
  <c r="E42" i="9"/>
  <c r="C183" i="9"/>
  <c r="C193" i="9"/>
  <c r="C203" i="9"/>
  <c r="C213" i="9"/>
  <c r="C223" i="9"/>
  <c r="C233" i="9"/>
  <c r="C243" i="9"/>
  <c r="C253" i="9"/>
  <c r="C263" i="9"/>
  <c r="C273" i="9"/>
  <c r="C283" i="9"/>
  <c r="C293" i="9"/>
  <c r="C303" i="9"/>
  <c r="C313" i="9"/>
  <c r="C323" i="9"/>
  <c r="C333" i="9"/>
  <c r="C343" i="9"/>
  <c r="C353" i="9"/>
  <c r="C363" i="9"/>
  <c r="C373" i="9"/>
  <c r="C383" i="9"/>
  <c r="C393" i="9"/>
  <c r="C403" i="9"/>
  <c r="C413" i="9"/>
  <c r="C423" i="9"/>
  <c r="C433" i="9"/>
  <c r="C443" i="9"/>
  <c r="C453" i="9"/>
  <c r="C463" i="9"/>
  <c r="C473" i="9"/>
  <c r="C483" i="9"/>
  <c r="C493" i="9"/>
  <c r="C503" i="9"/>
  <c r="C513" i="9"/>
  <c r="C523" i="9"/>
  <c r="C533" i="9"/>
  <c r="C543" i="9"/>
  <c r="C553" i="9"/>
  <c r="C563" i="9"/>
  <c r="C573" i="9"/>
  <c r="C583" i="9"/>
  <c r="C593" i="9"/>
  <c r="C603" i="9"/>
  <c r="C613" i="9"/>
  <c r="C623" i="9"/>
  <c r="C633" i="9"/>
  <c r="C643" i="9"/>
  <c r="C653" i="9"/>
  <c r="C663" i="9"/>
  <c r="C673" i="9"/>
  <c r="C683" i="9"/>
  <c r="C693" i="9"/>
  <c r="C703" i="9"/>
  <c r="C713" i="9"/>
  <c r="C723" i="9"/>
  <c r="C733" i="9"/>
  <c r="C743" i="9"/>
  <c r="C753" i="9"/>
  <c r="C763" i="9"/>
  <c r="C773" i="9"/>
  <c r="C783" i="9"/>
  <c r="C793" i="9"/>
  <c r="C803" i="9"/>
  <c r="C813" i="9"/>
  <c r="C823" i="9"/>
  <c r="C833" i="9"/>
  <c r="C843" i="9"/>
  <c r="C853" i="9"/>
  <c r="C863" i="9"/>
  <c r="C873" i="9"/>
  <c r="C883" i="9"/>
  <c r="C893" i="9"/>
  <c r="C903" i="9"/>
  <c r="C913" i="9"/>
  <c r="C923" i="9"/>
  <c r="C933" i="9"/>
  <c r="C943" i="9"/>
  <c r="C953" i="9"/>
  <c r="C963" i="9"/>
  <c r="C973" i="9"/>
  <c r="C983" i="9"/>
  <c r="C993" i="9"/>
  <c r="C1003" i="9"/>
  <c r="C1013" i="9"/>
  <c r="C1023" i="9"/>
  <c r="C1033" i="9"/>
  <c r="C1043" i="9"/>
  <c r="C1053" i="9"/>
  <c r="C1063" i="9"/>
  <c r="C1073" i="9"/>
  <c r="E44" i="9"/>
  <c r="E45" i="9"/>
  <c r="E46" i="9"/>
  <c r="E47" i="9"/>
  <c r="E48" i="9"/>
  <c r="E49" i="9"/>
  <c r="E50" i="9"/>
  <c r="E51" i="9"/>
  <c r="E52" i="9"/>
  <c r="E54" i="9"/>
  <c r="E55" i="9"/>
  <c r="E56" i="9"/>
  <c r="E57" i="9"/>
  <c r="E58" i="9"/>
  <c r="E59" i="9"/>
  <c r="E60" i="9"/>
  <c r="E62" i="9"/>
  <c r="E63" i="9"/>
  <c r="E64" i="9"/>
  <c r="E65" i="9"/>
  <c r="E66" i="9"/>
  <c r="E67" i="9"/>
  <c r="E69" i="9"/>
  <c r="E70" i="9"/>
  <c r="E71" i="9"/>
  <c r="E72" i="9"/>
  <c r="E73" i="9"/>
  <c r="E74" i="9"/>
  <c r="E76" i="9"/>
  <c r="E77" i="9"/>
  <c r="E78" i="9"/>
  <c r="E79" i="9"/>
  <c r="E80" i="9"/>
  <c r="E82" i="9"/>
  <c r="E83" i="9"/>
  <c r="E84" i="9"/>
  <c r="E85" i="9"/>
  <c r="E87" i="9"/>
  <c r="E88" i="9"/>
  <c r="E89" i="9"/>
  <c r="E90" i="9"/>
  <c r="E91" i="9"/>
  <c r="E93" i="9"/>
  <c r="E94" i="9"/>
  <c r="E95" i="9"/>
  <c r="E96" i="9"/>
  <c r="E98" i="9"/>
  <c r="E99" i="9"/>
  <c r="E100" i="9"/>
  <c r="E101" i="9"/>
  <c r="E103" i="9"/>
  <c r="E104" i="9"/>
  <c r="E105" i="9"/>
  <c r="E107" i="9"/>
  <c r="E108" i="9"/>
  <c r="E109" i="9"/>
  <c r="E110" i="9"/>
  <c r="E112" i="9"/>
  <c r="E113" i="9"/>
  <c r="E114" i="9"/>
  <c r="E116" i="9"/>
  <c r="E117" i="9"/>
  <c r="E118" i="9"/>
  <c r="E120" i="9"/>
  <c r="E121" i="9"/>
  <c r="E122" i="9"/>
  <c r="E124" i="9"/>
  <c r="E125" i="9"/>
  <c r="E126" i="9"/>
  <c r="E128" i="9"/>
  <c r="E129" i="9"/>
  <c r="E130" i="9"/>
  <c r="E132" i="9"/>
  <c r="E133" i="9"/>
  <c r="E134" i="9"/>
  <c r="E136" i="9"/>
  <c r="E137" i="9"/>
  <c r="E139" i="9"/>
  <c r="E140" i="9"/>
  <c r="E141" i="9"/>
  <c r="E143" i="9"/>
  <c r="E144" i="9"/>
  <c r="E146" i="9"/>
  <c r="E147" i="9"/>
  <c r="E149" i="9"/>
  <c r="E150" i="9"/>
  <c r="E151" i="9"/>
  <c r="E153" i="9"/>
  <c r="E154" i="9"/>
  <c r="E156" i="9"/>
  <c r="E157" i="9"/>
  <c r="E159" i="9"/>
  <c r="E160" i="9"/>
  <c r="E162" i="9"/>
  <c r="E163" i="9"/>
  <c r="E165" i="9"/>
  <c r="E166" i="9"/>
  <c r="E168" i="9"/>
  <c r="E169" i="9"/>
  <c r="E171" i="9"/>
  <c r="E172" i="9"/>
  <c r="E174" i="9"/>
  <c r="E175" i="9"/>
  <c r="E177" i="9"/>
  <c r="E178" i="9"/>
  <c r="E180" i="9"/>
  <c r="E182" i="9"/>
  <c r="E183" i="9"/>
  <c r="E185" i="9"/>
  <c r="E186" i="9"/>
  <c r="E188" i="9"/>
  <c r="E190" i="9"/>
  <c r="E191" i="9"/>
  <c r="E193" i="9"/>
  <c r="E194" i="9"/>
  <c r="E196" i="9"/>
  <c r="E198" i="9"/>
  <c r="E199" i="9"/>
  <c r="E201" i="9"/>
  <c r="E203" i="9"/>
  <c r="E205" i="9"/>
  <c r="E206" i="9"/>
  <c r="E208" i="9"/>
  <c r="E210" i="9"/>
  <c r="E211" i="9"/>
  <c r="E213" i="9"/>
  <c r="E215" i="9"/>
  <c r="E217" i="9"/>
  <c r="E218" i="9"/>
  <c r="E220" i="9"/>
  <c r="E222" i="9"/>
  <c r="E224" i="9"/>
  <c r="E228" i="9"/>
  <c r="E229" i="9"/>
  <c r="E231" i="9"/>
  <c r="E233" i="9"/>
  <c r="E237" i="9"/>
  <c r="E238" i="9"/>
  <c r="E239" i="9"/>
  <c r="E240" i="9"/>
  <c r="E243" i="9"/>
  <c r="E245" i="9"/>
  <c r="E247" i="9"/>
  <c r="E249" i="9"/>
  <c r="E251" i="9"/>
  <c r="E253" i="9"/>
  <c r="E255" i="9"/>
  <c r="E257" i="9"/>
  <c r="E259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A263" i="9"/>
  <c r="B263" i="9"/>
  <c r="B264" i="9"/>
  <c r="B265" i="9"/>
  <c r="E275" i="9"/>
  <c r="E277" i="9"/>
  <c r="E278" i="9"/>
  <c r="F279" i="9"/>
  <c r="F281" i="9"/>
  <c r="F282" i="9"/>
  <c r="F283" i="9"/>
  <c r="F284" i="9"/>
  <c r="F285" i="9"/>
  <c r="F286" i="9"/>
  <c r="F288" i="9"/>
  <c r="F289" i="9"/>
  <c r="F290" i="9"/>
  <c r="F291" i="9"/>
  <c r="F292" i="9"/>
  <c r="F293" i="9"/>
  <c r="F295" i="9"/>
  <c r="F296" i="9"/>
  <c r="F297" i="9"/>
  <c r="F298" i="9"/>
  <c r="F300" i="9"/>
  <c r="F301" i="9"/>
  <c r="F302" i="9"/>
  <c r="F303" i="9"/>
  <c r="F305" i="9"/>
  <c r="F306" i="9"/>
  <c r="F308" i="9"/>
  <c r="F309" i="9"/>
  <c r="F310" i="9"/>
  <c r="F311" i="9"/>
  <c r="F313" i="9"/>
  <c r="F314" i="9"/>
  <c r="F316" i="9"/>
  <c r="F317" i="9"/>
  <c r="F318" i="9"/>
  <c r="F321" i="9"/>
  <c r="F322" i="9"/>
  <c r="F324" i="9"/>
  <c r="F325" i="9"/>
  <c r="F327" i="9"/>
  <c r="F328" i="9"/>
  <c r="F330" i="9"/>
  <c r="F331" i="9"/>
  <c r="F333" i="9"/>
  <c r="F334" i="9"/>
  <c r="F336" i="9"/>
  <c r="F337" i="9"/>
  <c r="F339" i="9"/>
  <c r="F340" i="9"/>
  <c r="F342" i="9"/>
  <c r="F343" i="9"/>
  <c r="F345" i="9"/>
  <c r="F346" i="9"/>
  <c r="F608" i="9"/>
  <c r="F612" i="9"/>
  <c r="F616" i="9"/>
  <c r="F620" i="9"/>
  <c r="F624" i="9"/>
  <c r="F628" i="9"/>
  <c r="F632" i="9"/>
  <c r="F636" i="9"/>
  <c r="F640" i="9"/>
  <c r="F644" i="9"/>
  <c r="F609" i="9"/>
  <c r="F613" i="9"/>
  <c r="F617" i="9"/>
  <c r="F621" i="9"/>
  <c r="F625" i="9"/>
  <c r="F629" i="9"/>
  <c r="F610" i="9"/>
  <c r="F614" i="9"/>
  <c r="F618" i="9"/>
  <c r="F622" i="9"/>
  <c r="F626" i="9"/>
  <c r="F630" i="9"/>
  <c r="F634" i="9"/>
  <c r="F638" i="9"/>
  <c r="F642" i="9"/>
  <c r="F611" i="9"/>
  <c r="F615" i="9"/>
  <c r="F619" i="9"/>
  <c r="F623" i="9"/>
  <c r="F627" i="9"/>
  <c r="F631" i="9"/>
  <c r="F637" i="9"/>
  <c r="F641" i="9"/>
  <c r="F639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01" i="9"/>
  <c r="E1002" i="9"/>
  <c r="E1003" i="9"/>
  <c r="E1004" i="9"/>
  <c r="E1005" i="9"/>
  <c r="E1006" i="9"/>
  <c r="E1007" i="9"/>
  <c r="E1008" i="9"/>
  <c r="E1009" i="9"/>
  <c r="E1010" i="9"/>
  <c r="E1011" i="9"/>
  <c r="E1012" i="9"/>
  <c r="E1013" i="9"/>
  <c r="E1014" i="9"/>
  <c r="E1015" i="9"/>
  <c r="E1016" i="9"/>
  <c r="E1017" i="9"/>
  <c r="E1018" i="9"/>
  <c r="E1019" i="9"/>
  <c r="E1020" i="9"/>
  <c r="E1021" i="9"/>
  <c r="E1022" i="9"/>
  <c r="E1023" i="9"/>
  <c r="E1024" i="9"/>
  <c r="E1025" i="9"/>
  <c r="E1026" i="9"/>
  <c r="E1027" i="9"/>
  <c r="E1028" i="9"/>
  <c r="E1029" i="9"/>
  <c r="E1030" i="9"/>
  <c r="E1031" i="9"/>
  <c r="E1032" i="9"/>
  <c r="E1033" i="9"/>
  <c r="E1034" i="9"/>
  <c r="E1035" i="9"/>
  <c r="E1036" i="9"/>
  <c r="E1037" i="9"/>
  <c r="E1038" i="9"/>
  <c r="E1039" i="9"/>
  <c r="E1040" i="9"/>
  <c r="E1041" i="9"/>
  <c r="E1042" i="9"/>
  <c r="E1043" i="9"/>
  <c r="E1044" i="9"/>
  <c r="E1045" i="9"/>
  <c r="E1046" i="9"/>
  <c r="E1047" i="9"/>
  <c r="E1048" i="9"/>
  <c r="E1049" i="9"/>
  <c r="E1050" i="9"/>
  <c r="E1051" i="9"/>
  <c r="E1052" i="9"/>
  <c r="E1053" i="9"/>
  <c r="E1054" i="9"/>
  <c r="E1055" i="9"/>
  <c r="E1056" i="9"/>
  <c r="E1057" i="9"/>
  <c r="E1058" i="9"/>
  <c r="E1059" i="9"/>
  <c r="E1060" i="9"/>
  <c r="E1061" i="9"/>
  <c r="E1062" i="9"/>
  <c r="E1063" i="9"/>
  <c r="E1064" i="9"/>
  <c r="E1065" i="9"/>
  <c r="E1066" i="9"/>
  <c r="E1067" i="9"/>
  <c r="E1068" i="9"/>
  <c r="E1069" i="9"/>
  <c r="E1070" i="9"/>
  <c r="E1071" i="9"/>
  <c r="E1072" i="9"/>
  <c r="E1073" i="9"/>
  <c r="E1074" i="9"/>
  <c r="E1075" i="9"/>
  <c r="E1076" i="9"/>
  <c r="E1077" i="9"/>
  <c r="E1078" i="9"/>
  <c r="E1079" i="9"/>
  <c r="E1080" i="9"/>
  <c r="E1081" i="9"/>
  <c r="A863" i="9"/>
  <c r="B863" i="9"/>
  <c r="A4" i="9"/>
  <c r="A864" i="9"/>
  <c r="A865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A264" i="9"/>
  <c r="C14" i="9"/>
  <c r="C24" i="9"/>
  <c r="C34" i="9"/>
  <c r="C44" i="9"/>
  <c r="C54" i="9"/>
  <c r="C64" i="9"/>
  <c r="C74" i="9"/>
  <c r="C84" i="9"/>
  <c r="C94" i="9"/>
  <c r="C104" i="9"/>
  <c r="C114" i="9"/>
  <c r="C124" i="9"/>
  <c r="C134" i="9"/>
  <c r="C144" i="9"/>
  <c r="C154" i="9"/>
  <c r="C164" i="9"/>
  <c r="C174" i="9"/>
  <c r="C184" i="9"/>
  <c r="C194" i="9"/>
  <c r="C204" i="9"/>
  <c r="C214" i="9"/>
  <c r="C224" i="9"/>
  <c r="C234" i="9"/>
  <c r="C244" i="9"/>
  <c r="C254" i="9"/>
  <c r="C264" i="9"/>
  <c r="C274" i="9"/>
  <c r="C284" i="9"/>
  <c r="C294" i="9"/>
  <c r="C304" i="9"/>
  <c r="C314" i="9"/>
  <c r="C324" i="9"/>
  <c r="C334" i="9"/>
  <c r="C344" i="9"/>
  <c r="C354" i="9"/>
  <c r="C364" i="9"/>
  <c r="C374" i="9"/>
  <c r="C384" i="9"/>
  <c r="C394" i="9"/>
  <c r="C404" i="9"/>
  <c r="C414" i="9"/>
  <c r="C424" i="9"/>
  <c r="C434" i="9"/>
  <c r="C444" i="9"/>
  <c r="C454" i="9"/>
  <c r="C464" i="9"/>
  <c r="C474" i="9"/>
  <c r="C484" i="9"/>
  <c r="C494" i="9"/>
  <c r="C504" i="9"/>
  <c r="C514" i="9"/>
  <c r="C524" i="9"/>
  <c r="C534" i="9"/>
  <c r="C544" i="9"/>
  <c r="C554" i="9"/>
  <c r="C564" i="9"/>
  <c r="C574" i="9"/>
  <c r="C584" i="9"/>
  <c r="C594" i="9"/>
  <c r="C604" i="9"/>
  <c r="C614" i="9"/>
  <c r="C624" i="9"/>
  <c r="C634" i="9"/>
  <c r="C644" i="9"/>
  <c r="C654" i="9"/>
  <c r="C664" i="9"/>
  <c r="C674" i="9"/>
  <c r="C684" i="9"/>
  <c r="C694" i="9"/>
  <c r="C704" i="9"/>
  <c r="C714" i="9"/>
  <c r="C724" i="9"/>
  <c r="C734" i="9"/>
  <c r="C744" i="9"/>
  <c r="C754" i="9"/>
  <c r="C764" i="9"/>
  <c r="C774" i="9"/>
  <c r="C784" i="9"/>
  <c r="C794" i="9"/>
  <c r="C804" i="9"/>
  <c r="C814" i="9"/>
  <c r="C824" i="9"/>
  <c r="C834" i="9"/>
  <c r="C844" i="9"/>
  <c r="C854" i="9"/>
  <c r="C864" i="9"/>
  <c r="C874" i="9"/>
  <c r="C884" i="9"/>
  <c r="C894" i="9"/>
  <c r="C904" i="9"/>
  <c r="C914" i="9"/>
  <c r="C924" i="9"/>
  <c r="C934" i="9"/>
  <c r="C944" i="9"/>
  <c r="C954" i="9"/>
  <c r="C964" i="9"/>
  <c r="C974" i="9"/>
  <c r="C984" i="9"/>
  <c r="C994" i="9"/>
  <c r="C1004" i="9"/>
  <c r="C1014" i="9"/>
  <c r="C1024" i="9"/>
  <c r="C1034" i="9"/>
  <c r="C1044" i="9"/>
  <c r="C1054" i="9"/>
  <c r="C1064" i="9"/>
  <c r="C1074" i="9"/>
  <c r="C5" i="9"/>
  <c r="D3" i="9"/>
  <c r="C6" i="9"/>
  <c r="A265" i="9"/>
  <c r="C15" i="9"/>
  <c r="C25" i="9"/>
  <c r="C35" i="9"/>
  <c r="C45" i="9"/>
  <c r="C55" i="9"/>
  <c r="C65" i="9"/>
  <c r="C75" i="9"/>
  <c r="C85" i="9"/>
  <c r="C95" i="9"/>
  <c r="C105" i="9"/>
  <c r="C115" i="9"/>
  <c r="C125" i="9"/>
  <c r="C135" i="9"/>
  <c r="C145" i="9"/>
  <c r="C155" i="9"/>
  <c r="C165" i="9"/>
  <c r="C175" i="9"/>
  <c r="C185" i="9"/>
  <c r="C195" i="9"/>
  <c r="C205" i="9"/>
  <c r="C215" i="9"/>
  <c r="C225" i="9"/>
  <c r="C235" i="9"/>
  <c r="C245" i="9"/>
  <c r="C255" i="9"/>
  <c r="C265" i="9"/>
  <c r="C275" i="9"/>
  <c r="C285" i="9"/>
  <c r="C295" i="9"/>
  <c r="C305" i="9"/>
  <c r="C315" i="9"/>
  <c r="C325" i="9"/>
  <c r="C335" i="9"/>
  <c r="C345" i="9"/>
  <c r="C355" i="9"/>
  <c r="C365" i="9"/>
  <c r="C375" i="9"/>
  <c r="C385" i="9"/>
  <c r="C395" i="9"/>
  <c r="C405" i="9"/>
  <c r="C415" i="9"/>
  <c r="C425" i="9"/>
  <c r="C435" i="9"/>
  <c r="C445" i="9"/>
  <c r="C455" i="9"/>
  <c r="C465" i="9"/>
  <c r="C475" i="9"/>
  <c r="C485" i="9"/>
  <c r="C495" i="9"/>
  <c r="C505" i="9"/>
  <c r="C515" i="9"/>
  <c r="C525" i="9"/>
  <c r="C535" i="9"/>
  <c r="C545" i="9"/>
  <c r="C555" i="9"/>
  <c r="C565" i="9"/>
  <c r="C575" i="9"/>
  <c r="C585" i="9"/>
  <c r="C595" i="9"/>
  <c r="C605" i="9"/>
  <c r="C615" i="9"/>
  <c r="C625" i="9"/>
  <c r="C635" i="9"/>
  <c r="C645" i="9"/>
  <c r="C655" i="9"/>
  <c r="C665" i="9"/>
  <c r="C675" i="9"/>
  <c r="C685" i="9"/>
  <c r="C695" i="9"/>
  <c r="C705" i="9"/>
  <c r="C715" i="9"/>
  <c r="C725" i="9"/>
  <c r="C735" i="9"/>
  <c r="C745" i="9"/>
  <c r="C755" i="9"/>
  <c r="C765" i="9"/>
  <c r="C775" i="9"/>
  <c r="C785" i="9"/>
  <c r="C795" i="9"/>
  <c r="C805" i="9"/>
  <c r="C815" i="9"/>
  <c r="C825" i="9"/>
  <c r="C835" i="9"/>
  <c r="C845" i="9"/>
  <c r="C855" i="9"/>
  <c r="C865" i="9"/>
  <c r="C875" i="9"/>
  <c r="C885" i="9"/>
  <c r="C895" i="9"/>
  <c r="C905" i="9"/>
  <c r="C915" i="9"/>
  <c r="C925" i="9"/>
  <c r="C935" i="9"/>
  <c r="C945" i="9"/>
  <c r="C955" i="9"/>
  <c r="C965" i="9"/>
  <c r="C975" i="9"/>
  <c r="C985" i="9"/>
  <c r="C995" i="9"/>
  <c r="C1005" i="9"/>
  <c r="C1015" i="9"/>
  <c r="C1025" i="9"/>
  <c r="C1035" i="9"/>
  <c r="C1045" i="9"/>
  <c r="C1055" i="9"/>
  <c r="C1065" i="9"/>
  <c r="C1075" i="9"/>
  <c r="A266" i="9"/>
  <c r="C7" i="9"/>
  <c r="C17" i="9"/>
  <c r="C27" i="9"/>
  <c r="C16" i="9"/>
  <c r="C26" i="9"/>
  <c r="C36" i="9"/>
  <c r="C46" i="9"/>
  <c r="C56" i="9"/>
  <c r="C66" i="9"/>
  <c r="C76" i="9"/>
  <c r="C86" i="9"/>
  <c r="C96" i="9"/>
  <c r="C106" i="9"/>
  <c r="C116" i="9"/>
  <c r="C126" i="9"/>
  <c r="C136" i="9"/>
  <c r="C146" i="9"/>
  <c r="C156" i="9"/>
  <c r="C166" i="9"/>
  <c r="C176" i="9"/>
  <c r="C186" i="9"/>
  <c r="C196" i="9"/>
  <c r="C206" i="9"/>
  <c r="C216" i="9"/>
  <c r="C226" i="9"/>
  <c r="C236" i="9"/>
  <c r="C246" i="9"/>
  <c r="C256" i="9"/>
  <c r="C266" i="9"/>
  <c r="C276" i="9"/>
  <c r="C286" i="9"/>
  <c r="C296" i="9"/>
  <c r="C306" i="9"/>
  <c r="C316" i="9"/>
  <c r="C326" i="9"/>
  <c r="C336" i="9"/>
  <c r="C346" i="9"/>
  <c r="C356" i="9"/>
  <c r="C366" i="9"/>
  <c r="C376" i="9"/>
  <c r="C386" i="9"/>
  <c r="C396" i="9"/>
  <c r="C406" i="9"/>
  <c r="C416" i="9"/>
  <c r="C426" i="9"/>
  <c r="C436" i="9"/>
  <c r="C446" i="9"/>
  <c r="C456" i="9"/>
  <c r="C466" i="9"/>
  <c r="C476" i="9"/>
  <c r="C486" i="9"/>
  <c r="C496" i="9"/>
  <c r="C506" i="9"/>
  <c r="C516" i="9"/>
  <c r="C526" i="9"/>
  <c r="C536" i="9"/>
  <c r="C546" i="9"/>
  <c r="C556" i="9"/>
  <c r="C566" i="9"/>
  <c r="C576" i="9"/>
  <c r="C586" i="9"/>
  <c r="C596" i="9"/>
  <c r="C606" i="9"/>
  <c r="C616" i="9"/>
  <c r="C626" i="9"/>
  <c r="C636" i="9"/>
  <c r="C646" i="9"/>
  <c r="C656" i="9"/>
  <c r="C666" i="9"/>
  <c r="C676" i="9"/>
  <c r="C686" i="9"/>
  <c r="C696" i="9"/>
  <c r="C706" i="9"/>
  <c r="C716" i="9"/>
  <c r="C726" i="9"/>
  <c r="C736" i="9"/>
  <c r="C746" i="9"/>
  <c r="C756" i="9"/>
  <c r="C766" i="9"/>
  <c r="C776" i="9"/>
  <c r="C786" i="9"/>
  <c r="C796" i="9"/>
  <c r="C806" i="9"/>
  <c r="C816" i="9"/>
  <c r="C826" i="9"/>
  <c r="C836" i="9"/>
  <c r="C846" i="9"/>
  <c r="C856" i="9"/>
  <c r="C866" i="9"/>
  <c r="C876" i="9"/>
  <c r="C886" i="9"/>
  <c r="C896" i="9"/>
  <c r="C906" i="9"/>
  <c r="C916" i="9"/>
  <c r="C926" i="9"/>
  <c r="C936" i="9"/>
  <c r="C946" i="9"/>
  <c r="C956" i="9"/>
  <c r="C966" i="9"/>
  <c r="C976" i="9"/>
  <c r="C986" i="9"/>
  <c r="C996" i="9"/>
  <c r="C1006" i="9"/>
  <c r="C1016" i="9"/>
  <c r="C1026" i="9"/>
  <c r="C1036" i="9"/>
  <c r="C1046" i="9"/>
  <c r="C1056" i="9"/>
  <c r="C1066" i="9"/>
  <c r="C1076" i="9"/>
  <c r="C37" i="9"/>
  <c r="C47" i="9"/>
  <c r="C57" i="9"/>
  <c r="C67" i="9"/>
  <c r="C77" i="9"/>
  <c r="C87" i="9"/>
  <c r="C97" i="9"/>
  <c r="C107" i="9"/>
  <c r="C117" i="9"/>
  <c r="C127" i="9"/>
  <c r="C137" i="9"/>
  <c r="C147" i="9"/>
  <c r="C157" i="9"/>
  <c r="C167" i="9"/>
  <c r="C177" i="9"/>
  <c r="C187" i="9"/>
  <c r="C197" i="9"/>
  <c r="C207" i="9"/>
  <c r="C217" i="9"/>
  <c r="C227" i="9"/>
  <c r="C237" i="9"/>
  <c r="C247" i="9"/>
  <c r="C257" i="9"/>
  <c r="C267" i="9"/>
  <c r="C277" i="9"/>
  <c r="C287" i="9"/>
  <c r="C297" i="9"/>
  <c r="C307" i="9"/>
  <c r="C317" i="9"/>
  <c r="C327" i="9"/>
  <c r="C337" i="9"/>
  <c r="C347" i="9"/>
  <c r="C357" i="9"/>
  <c r="C367" i="9"/>
  <c r="C377" i="9"/>
  <c r="C387" i="9"/>
  <c r="C397" i="9"/>
  <c r="C407" i="9"/>
  <c r="C417" i="9"/>
  <c r="C427" i="9"/>
  <c r="C437" i="9"/>
  <c r="C447" i="9"/>
  <c r="C457" i="9"/>
  <c r="C467" i="9"/>
  <c r="C477" i="9"/>
  <c r="C487" i="9"/>
  <c r="C497" i="9"/>
  <c r="C507" i="9"/>
  <c r="C517" i="9"/>
  <c r="C527" i="9"/>
  <c r="C537" i="9"/>
  <c r="C547" i="9"/>
  <c r="C557" i="9"/>
  <c r="C567" i="9"/>
  <c r="C577" i="9"/>
  <c r="C587" i="9"/>
  <c r="C597" i="9"/>
  <c r="C607" i="9"/>
  <c r="C617" i="9"/>
  <c r="C627" i="9"/>
  <c r="C637" i="9"/>
  <c r="C647" i="9"/>
  <c r="C657" i="9"/>
  <c r="C667" i="9"/>
  <c r="C677" i="9"/>
  <c r="C687" i="9"/>
  <c r="C697" i="9"/>
  <c r="C707" i="9"/>
  <c r="C717" i="9"/>
  <c r="C727" i="9"/>
  <c r="C737" i="9"/>
  <c r="C747" i="9"/>
  <c r="C757" i="9"/>
  <c r="C767" i="9"/>
  <c r="C777" i="9"/>
  <c r="C787" i="9"/>
  <c r="C797" i="9"/>
  <c r="C807" i="9"/>
  <c r="C817" i="9"/>
  <c r="C827" i="9"/>
  <c r="C837" i="9"/>
  <c r="C847" i="9"/>
  <c r="C857" i="9"/>
  <c r="C867" i="9"/>
  <c r="C877" i="9"/>
  <c r="C887" i="9"/>
  <c r="C897" i="9"/>
  <c r="C907" i="9"/>
  <c r="C917" i="9"/>
  <c r="C927" i="9"/>
  <c r="C937" i="9"/>
  <c r="C947" i="9"/>
  <c r="C957" i="9"/>
  <c r="C967" i="9"/>
  <c r="C977" i="9"/>
  <c r="C987" i="9"/>
  <c r="C997" i="9"/>
  <c r="C1007" i="9"/>
  <c r="C1017" i="9"/>
  <c r="C1027" i="9"/>
  <c r="C1037" i="9"/>
  <c r="C1047" i="9"/>
  <c r="C1057" i="9"/>
  <c r="C1067" i="9"/>
  <c r="C1077" i="9"/>
  <c r="C8" i="9"/>
  <c r="A267" i="9"/>
  <c r="C18" i="9"/>
  <c r="C28" i="9"/>
  <c r="C38" i="9"/>
  <c r="C48" i="9"/>
  <c r="C58" i="9"/>
  <c r="C68" i="9"/>
  <c r="C78" i="9"/>
  <c r="C88" i="9"/>
  <c r="C98" i="9"/>
  <c r="C108" i="9"/>
  <c r="C118" i="9"/>
  <c r="C128" i="9"/>
  <c r="C138" i="9"/>
  <c r="C148" i="9"/>
  <c r="C158" i="9"/>
  <c r="C168" i="9"/>
  <c r="C178" i="9"/>
  <c r="C188" i="9"/>
  <c r="C198" i="9"/>
  <c r="C208" i="9"/>
  <c r="C218" i="9"/>
  <c r="C228" i="9"/>
  <c r="C238" i="9"/>
  <c r="C248" i="9"/>
  <c r="C258" i="9"/>
  <c r="C268" i="9"/>
  <c r="C278" i="9"/>
  <c r="C288" i="9"/>
  <c r="C298" i="9"/>
  <c r="C308" i="9"/>
  <c r="C318" i="9"/>
  <c r="C328" i="9"/>
  <c r="C338" i="9"/>
  <c r="C348" i="9"/>
  <c r="C358" i="9"/>
  <c r="C368" i="9"/>
  <c r="C378" i="9"/>
  <c r="C388" i="9"/>
  <c r="C398" i="9"/>
  <c r="C408" i="9"/>
  <c r="C418" i="9"/>
  <c r="C428" i="9"/>
  <c r="C438" i="9"/>
  <c r="C448" i="9"/>
  <c r="C458" i="9"/>
  <c r="C468" i="9"/>
  <c r="C478" i="9"/>
  <c r="C488" i="9"/>
  <c r="C498" i="9"/>
  <c r="C508" i="9"/>
  <c r="C518" i="9"/>
  <c r="C528" i="9"/>
  <c r="C538" i="9"/>
  <c r="C548" i="9"/>
  <c r="C558" i="9"/>
  <c r="C568" i="9"/>
  <c r="C578" i="9"/>
  <c r="C588" i="9"/>
  <c r="C598" i="9"/>
  <c r="C608" i="9"/>
  <c r="C618" i="9"/>
  <c r="C628" i="9"/>
  <c r="C638" i="9"/>
  <c r="C648" i="9"/>
  <c r="C658" i="9"/>
  <c r="C668" i="9"/>
  <c r="C678" i="9"/>
  <c r="C688" i="9"/>
  <c r="C698" i="9"/>
  <c r="C708" i="9"/>
  <c r="C718" i="9"/>
  <c r="C728" i="9"/>
  <c r="C738" i="9"/>
  <c r="C748" i="9"/>
  <c r="C758" i="9"/>
  <c r="C768" i="9"/>
  <c r="C778" i="9"/>
  <c r="C788" i="9"/>
  <c r="C798" i="9"/>
  <c r="C808" i="9"/>
  <c r="C818" i="9"/>
  <c r="C828" i="9"/>
  <c r="C838" i="9"/>
  <c r="C848" i="9"/>
  <c r="C858" i="9"/>
  <c r="C868" i="9"/>
  <c r="C878" i="9"/>
  <c r="C888" i="9"/>
  <c r="C898" i="9"/>
  <c r="C908" i="9"/>
  <c r="C918" i="9"/>
  <c r="C928" i="9"/>
  <c r="C938" i="9"/>
  <c r="C948" i="9"/>
  <c r="C958" i="9"/>
  <c r="C968" i="9"/>
  <c r="C978" i="9"/>
  <c r="C988" i="9"/>
  <c r="C998" i="9"/>
  <c r="C1008" i="9"/>
  <c r="C1018" i="9"/>
  <c r="C1028" i="9"/>
  <c r="C1038" i="9"/>
  <c r="C1048" i="9"/>
  <c r="C1058" i="9"/>
  <c r="C1068" i="9"/>
  <c r="C1078" i="9"/>
  <c r="C9" i="9"/>
  <c r="C10" i="9"/>
  <c r="C20" i="9"/>
  <c r="C30" i="9"/>
  <c r="C19" i="9"/>
  <c r="C29" i="9"/>
  <c r="C39" i="9"/>
  <c r="C49" i="9"/>
  <c r="C59" i="9"/>
  <c r="C69" i="9"/>
  <c r="C79" i="9"/>
  <c r="C89" i="9"/>
  <c r="C99" i="9"/>
  <c r="C109" i="9"/>
  <c r="C119" i="9"/>
  <c r="C129" i="9"/>
  <c r="C139" i="9"/>
  <c r="C149" i="9"/>
  <c r="C159" i="9"/>
  <c r="C169" i="9"/>
  <c r="C179" i="9"/>
  <c r="C189" i="9"/>
  <c r="C199" i="9"/>
  <c r="C209" i="9"/>
  <c r="C219" i="9"/>
  <c r="C229" i="9"/>
  <c r="C239" i="9"/>
  <c r="C249" i="9"/>
  <c r="C259" i="9"/>
  <c r="C269" i="9"/>
  <c r="C279" i="9"/>
  <c r="C289" i="9"/>
  <c r="C299" i="9"/>
  <c r="C309" i="9"/>
  <c r="C319" i="9"/>
  <c r="C329" i="9"/>
  <c r="C339" i="9"/>
  <c r="C349" i="9"/>
  <c r="C359" i="9"/>
  <c r="C369" i="9"/>
  <c r="C379" i="9"/>
  <c r="C389" i="9"/>
  <c r="C399" i="9"/>
  <c r="C409" i="9"/>
  <c r="C419" i="9"/>
  <c r="C429" i="9"/>
  <c r="C439" i="9"/>
  <c r="C449" i="9"/>
  <c r="C459" i="9"/>
  <c r="C469" i="9"/>
  <c r="C479" i="9"/>
  <c r="C489" i="9"/>
  <c r="C499" i="9"/>
  <c r="C509" i="9"/>
  <c r="C519" i="9"/>
  <c r="C529" i="9"/>
  <c r="C539" i="9"/>
  <c r="C549" i="9"/>
  <c r="C559" i="9"/>
  <c r="C569" i="9"/>
  <c r="C579" i="9"/>
  <c r="C589" i="9"/>
  <c r="C599" i="9"/>
  <c r="C609" i="9"/>
  <c r="C619" i="9"/>
  <c r="C629" i="9"/>
  <c r="C639" i="9"/>
  <c r="C649" i="9"/>
  <c r="C659" i="9"/>
  <c r="C669" i="9"/>
  <c r="C679" i="9"/>
  <c r="C689" i="9"/>
  <c r="C699" i="9"/>
  <c r="C709" i="9"/>
  <c r="C719" i="9"/>
  <c r="C729" i="9"/>
  <c r="C739" i="9"/>
  <c r="C749" i="9"/>
  <c r="C759" i="9"/>
  <c r="C769" i="9"/>
  <c r="C779" i="9"/>
  <c r="C789" i="9"/>
  <c r="C799" i="9"/>
  <c r="C809" i="9"/>
  <c r="C819" i="9"/>
  <c r="C829" i="9"/>
  <c r="C839" i="9"/>
  <c r="C849" i="9"/>
  <c r="C859" i="9"/>
  <c r="C869" i="9"/>
  <c r="C879" i="9"/>
  <c r="C889" i="9"/>
  <c r="C899" i="9"/>
  <c r="C909" i="9"/>
  <c r="C919" i="9"/>
  <c r="C929" i="9"/>
  <c r="C939" i="9"/>
  <c r="C949" i="9"/>
  <c r="C959" i="9"/>
  <c r="C969" i="9"/>
  <c r="C979" i="9"/>
  <c r="C989" i="9"/>
  <c r="C999" i="9"/>
  <c r="C1009" i="9"/>
  <c r="C1019" i="9"/>
  <c r="C1029" i="9"/>
  <c r="C1039" i="9"/>
  <c r="C1049" i="9"/>
  <c r="C1059" i="9"/>
  <c r="C1069" i="9"/>
  <c r="C1079" i="9"/>
  <c r="C40" i="9"/>
  <c r="C50" i="9"/>
  <c r="C60" i="9"/>
  <c r="C70" i="9"/>
  <c r="C80" i="9"/>
  <c r="C90" i="9"/>
  <c r="C100" i="9"/>
  <c r="C110" i="9"/>
  <c r="C120" i="9"/>
  <c r="C130" i="9"/>
  <c r="C140" i="9"/>
  <c r="C150" i="9"/>
  <c r="C160" i="9"/>
  <c r="C170" i="9"/>
  <c r="C180" i="9"/>
  <c r="C190" i="9"/>
  <c r="C200" i="9"/>
  <c r="C210" i="9"/>
  <c r="C220" i="9"/>
  <c r="C230" i="9"/>
  <c r="C240" i="9"/>
  <c r="C250" i="9"/>
  <c r="C260" i="9"/>
  <c r="C270" i="9"/>
  <c r="C280" i="9"/>
  <c r="C290" i="9"/>
  <c r="C300" i="9"/>
  <c r="C310" i="9"/>
  <c r="C320" i="9"/>
  <c r="C330" i="9"/>
  <c r="C340" i="9"/>
  <c r="C350" i="9"/>
  <c r="C360" i="9"/>
  <c r="C370" i="9"/>
  <c r="C380" i="9"/>
  <c r="C390" i="9"/>
  <c r="C400" i="9"/>
  <c r="C410" i="9"/>
  <c r="C420" i="9"/>
  <c r="C430" i="9"/>
  <c r="C440" i="9"/>
  <c r="C450" i="9"/>
  <c r="C460" i="9"/>
  <c r="C470" i="9"/>
  <c r="C480" i="9"/>
  <c r="C490" i="9"/>
  <c r="C500" i="9"/>
  <c r="C510" i="9"/>
  <c r="C520" i="9"/>
  <c r="C530" i="9"/>
  <c r="C540" i="9"/>
  <c r="C550" i="9"/>
  <c r="C560" i="9"/>
  <c r="C570" i="9"/>
  <c r="C580" i="9"/>
  <c r="C590" i="9"/>
  <c r="C600" i="9"/>
  <c r="C610" i="9"/>
  <c r="C620" i="9"/>
  <c r="C630" i="9"/>
  <c r="C640" i="9"/>
  <c r="C650" i="9"/>
  <c r="C660" i="9"/>
  <c r="C670" i="9"/>
  <c r="C680" i="9"/>
  <c r="C690" i="9"/>
  <c r="C700" i="9"/>
  <c r="C710" i="9"/>
  <c r="C720" i="9"/>
  <c r="C730" i="9"/>
  <c r="C740" i="9"/>
  <c r="C750" i="9"/>
  <c r="C760" i="9"/>
  <c r="C770" i="9"/>
  <c r="C780" i="9"/>
  <c r="C790" i="9"/>
  <c r="C800" i="9"/>
  <c r="C810" i="9"/>
  <c r="C820" i="9"/>
  <c r="C830" i="9"/>
  <c r="C840" i="9"/>
  <c r="C850" i="9"/>
  <c r="C860" i="9"/>
  <c r="C870" i="9"/>
  <c r="C880" i="9"/>
  <c r="C890" i="9"/>
  <c r="C900" i="9"/>
  <c r="C910" i="9"/>
  <c r="C920" i="9"/>
  <c r="C930" i="9"/>
  <c r="C940" i="9"/>
  <c r="C950" i="9"/>
  <c r="C960" i="9"/>
  <c r="C970" i="9"/>
  <c r="C980" i="9"/>
  <c r="C990" i="9"/>
  <c r="C1000" i="9"/>
  <c r="C1010" i="9"/>
  <c r="C1020" i="9"/>
  <c r="C1030" i="9"/>
  <c r="C1040" i="9"/>
  <c r="C1050" i="9"/>
  <c r="C1060" i="9"/>
  <c r="C1070" i="9"/>
  <c r="C1080" i="9"/>
  <c r="C11" i="9"/>
  <c r="C21" i="9"/>
  <c r="C31" i="9"/>
  <c r="C41" i="9"/>
  <c r="C51" i="9"/>
  <c r="C61" i="9"/>
  <c r="C71" i="9"/>
  <c r="C81" i="9"/>
  <c r="C91" i="9"/>
  <c r="C101" i="9"/>
  <c r="C111" i="9"/>
  <c r="C121" i="9"/>
  <c r="C131" i="9"/>
  <c r="C141" i="9"/>
  <c r="C151" i="9"/>
  <c r="C161" i="9"/>
  <c r="C171" i="9"/>
  <c r="C181" i="9"/>
  <c r="C191" i="9"/>
  <c r="C201" i="9"/>
  <c r="C211" i="9"/>
  <c r="C221" i="9"/>
  <c r="C231" i="9"/>
  <c r="C241" i="9"/>
  <c r="C251" i="9"/>
  <c r="C261" i="9"/>
  <c r="C271" i="9"/>
  <c r="C281" i="9"/>
  <c r="C291" i="9"/>
  <c r="C301" i="9"/>
  <c r="C311" i="9"/>
  <c r="C321" i="9"/>
  <c r="C331" i="9"/>
  <c r="C341" i="9"/>
  <c r="C351" i="9"/>
  <c r="C361" i="9"/>
  <c r="C371" i="9"/>
  <c r="C381" i="9"/>
  <c r="C391" i="9"/>
  <c r="C401" i="9"/>
  <c r="C411" i="9"/>
  <c r="C421" i="9"/>
  <c r="C431" i="9"/>
  <c r="C441" i="9"/>
  <c r="C451" i="9"/>
  <c r="C461" i="9"/>
  <c r="C471" i="9"/>
  <c r="C481" i="9"/>
  <c r="C491" i="9"/>
  <c r="C501" i="9"/>
  <c r="C511" i="9"/>
  <c r="C521" i="9"/>
  <c r="C531" i="9"/>
  <c r="C541" i="9"/>
  <c r="C551" i="9"/>
  <c r="C561" i="9"/>
  <c r="C571" i="9"/>
  <c r="C581" i="9"/>
  <c r="C591" i="9"/>
  <c r="C601" i="9"/>
  <c r="C611" i="9"/>
  <c r="C621" i="9"/>
  <c r="C631" i="9"/>
  <c r="C641" i="9"/>
  <c r="C651" i="9"/>
  <c r="C661" i="9"/>
  <c r="C671" i="9"/>
  <c r="C681" i="9"/>
  <c r="C691" i="9"/>
  <c r="C701" i="9"/>
  <c r="C711" i="9"/>
  <c r="C721" i="9"/>
  <c r="C731" i="9"/>
  <c r="C741" i="9"/>
  <c r="C751" i="9"/>
  <c r="C761" i="9"/>
  <c r="C771" i="9"/>
  <c r="C781" i="9"/>
  <c r="C791" i="9"/>
  <c r="C801" i="9"/>
  <c r="C811" i="9"/>
  <c r="C821" i="9"/>
  <c r="C831" i="9"/>
  <c r="C841" i="9"/>
  <c r="C851" i="9"/>
  <c r="C861" i="9"/>
  <c r="C871" i="9"/>
  <c r="C881" i="9"/>
  <c r="C891" i="9"/>
  <c r="C901" i="9"/>
  <c r="C911" i="9"/>
  <c r="C921" i="9"/>
  <c r="C931" i="9"/>
  <c r="C941" i="9"/>
  <c r="C951" i="9"/>
  <c r="C961" i="9"/>
  <c r="C971" i="9"/>
  <c r="C981" i="9"/>
  <c r="C991" i="9"/>
  <c r="C1001" i="9"/>
  <c r="C1011" i="9"/>
  <c r="C1021" i="9"/>
  <c r="C1031" i="9"/>
  <c r="C1041" i="9"/>
  <c r="C1051" i="9"/>
  <c r="C1061" i="9"/>
  <c r="C1071" i="9"/>
  <c r="C1081" i="9"/>
  <c r="A268" i="9"/>
  <c r="D262" i="9"/>
  <c r="C272" i="9"/>
  <c r="C282" i="9"/>
  <c r="C292" i="9"/>
  <c r="C302" i="9"/>
  <c r="C312" i="9"/>
  <c r="C322" i="9"/>
  <c r="C332" i="9"/>
  <c r="C342" i="9"/>
  <c r="C352" i="9"/>
  <c r="C362" i="9"/>
  <c r="C372" i="9"/>
  <c r="C382" i="9"/>
  <c r="C392" i="9"/>
  <c r="C402" i="9"/>
  <c r="C412" i="9"/>
  <c r="C422" i="9"/>
  <c r="C432" i="9"/>
  <c r="C442" i="9"/>
  <c r="C452" i="9"/>
  <c r="C462" i="9"/>
  <c r="C472" i="9"/>
  <c r="C482" i="9"/>
  <c r="C492" i="9"/>
  <c r="C502" i="9"/>
  <c r="C512" i="9"/>
  <c r="C522" i="9"/>
  <c r="C532" i="9"/>
  <c r="C542" i="9"/>
  <c r="C552" i="9"/>
  <c r="C562" i="9"/>
  <c r="C572" i="9"/>
  <c r="C582" i="9"/>
  <c r="C592" i="9"/>
  <c r="C602" i="9"/>
  <c r="C612" i="9"/>
  <c r="C622" i="9"/>
  <c r="C632" i="9"/>
  <c r="C642" i="9"/>
  <c r="C652" i="9"/>
  <c r="C662" i="9"/>
  <c r="C672" i="9"/>
  <c r="C682" i="9"/>
  <c r="C692" i="9"/>
  <c r="C702" i="9"/>
  <c r="C712" i="9"/>
  <c r="C722" i="9"/>
  <c r="C732" i="9"/>
  <c r="C742" i="9"/>
  <c r="C752" i="9"/>
  <c r="C762" i="9"/>
  <c r="C772" i="9"/>
  <c r="C782" i="9"/>
  <c r="C792" i="9"/>
  <c r="C802" i="9"/>
  <c r="C812" i="9"/>
  <c r="C822" i="9"/>
  <c r="C832" i="9"/>
  <c r="C842" i="9"/>
  <c r="C852" i="9"/>
  <c r="C862" i="9"/>
  <c r="D863" i="9"/>
  <c r="B864" i="9"/>
  <c r="A866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D265" i="9"/>
  <c r="D263" i="9"/>
  <c r="D264" i="9"/>
  <c r="D4" i="9"/>
  <c r="A5" i="9"/>
  <c r="B865" i="9"/>
  <c r="D864" i="9"/>
  <c r="D268" i="9"/>
  <c r="A269" i="9"/>
  <c r="D5" i="9"/>
  <c r="A6" i="9"/>
  <c r="D267" i="9"/>
  <c r="A867" i="9"/>
  <c r="D862" i="9"/>
  <c r="C872" i="9"/>
  <c r="C882" i="9"/>
  <c r="C892" i="9"/>
  <c r="C902" i="9"/>
  <c r="C912" i="9"/>
  <c r="C922" i="9"/>
  <c r="C932" i="9"/>
  <c r="C942" i="9"/>
  <c r="C952" i="9"/>
  <c r="C962" i="9"/>
  <c r="C972" i="9"/>
  <c r="C982" i="9"/>
  <c r="C992" i="9"/>
  <c r="C1002" i="9"/>
  <c r="C1012" i="9"/>
  <c r="C1022" i="9"/>
  <c r="C1032" i="9"/>
  <c r="C1042" i="9"/>
  <c r="C1052" i="9"/>
  <c r="C1062" i="9"/>
  <c r="C1072" i="9"/>
  <c r="D266" i="9"/>
  <c r="A270" i="9"/>
  <c r="D269" i="9"/>
  <c r="A868" i="9"/>
  <c r="A7" i="9"/>
  <c r="D6" i="9"/>
  <c r="B866" i="9"/>
  <c r="D865" i="9"/>
  <c r="B867" i="9"/>
  <c r="D866" i="9"/>
  <c r="A869" i="9"/>
  <c r="A8" i="9"/>
  <c r="D7" i="9"/>
  <c r="A271" i="9"/>
  <c r="D270" i="9"/>
  <c r="A9" i="9"/>
  <c r="D8" i="9"/>
  <c r="A870" i="9"/>
  <c r="A272" i="9"/>
  <c r="D271" i="9"/>
  <c r="B868" i="9"/>
  <c r="D867" i="9"/>
  <c r="A10" i="9"/>
  <c r="D9" i="9"/>
  <c r="B869" i="9"/>
  <c r="D868" i="9"/>
  <c r="A273" i="9"/>
  <c r="D272" i="9"/>
  <c r="A871" i="9"/>
  <c r="A872" i="9"/>
  <c r="B870" i="9"/>
  <c r="D869" i="9"/>
  <c r="A11" i="9"/>
  <c r="D10" i="9"/>
  <c r="D273" i="9"/>
  <c r="A274" i="9"/>
  <c r="A275" i="9"/>
  <c r="D274" i="9"/>
  <c r="A873" i="9"/>
  <c r="A12" i="9"/>
  <c r="D11" i="9"/>
  <c r="B871" i="9"/>
  <c r="D870" i="9"/>
  <c r="D12" i="9"/>
  <c r="A13" i="9"/>
  <c r="A276" i="9"/>
  <c r="D275" i="9"/>
  <c r="B872" i="9"/>
  <c r="D871" i="9"/>
  <c r="A874" i="9"/>
  <c r="A875" i="9"/>
  <c r="A277" i="9"/>
  <c r="D276" i="9"/>
  <c r="A14" i="9"/>
  <c r="D13" i="9"/>
  <c r="B873" i="9"/>
  <c r="D872" i="9"/>
  <c r="A15" i="9"/>
  <c r="D14" i="9"/>
  <c r="A876" i="9"/>
  <c r="B874" i="9"/>
  <c r="D873" i="9"/>
  <c r="A278" i="9"/>
  <c r="D277" i="9"/>
  <c r="B875" i="9"/>
  <c r="D874" i="9"/>
  <c r="D15" i="9"/>
  <c r="A16" i="9"/>
  <c r="D278" i="9"/>
  <c r="A279" i="9"/>
  <c r="A877" i="9"/>
  <c r="B876" i="9"/>
  <c r="D875" i="9"/>
  <c r="D16" i="9"/>
  <c r="A17" i="9"/>
  <c r="A878" i="9"/>
  <c r="A280" i="9"/>
  <c r="D279" i="9"/>
  <c r="D280" i="9"/>
  <c r="A281" i="9"/>
  <c r="A879" i="9"/>
  <c r="B877" i="9"/>
  <c r="D876" i="9"/>
  <c r="A18" i="9"/>
  <c r="D17" i="9"/>
  <c r="A282" i="9"/>
  <c r="D281" i="9"/>
  <c r="B878" i="9"/>
  <c r="D877" i="9"/>
  <c r="A19" i="9"/>
  <c r="D18" i="9"/>
  <c r="A880" i="9"/>
  <c r="A881" i="9"/>
  <c r="B879" i="9"/>
  <c r="D878" i="9"/>
  <c r="A20" i="9"/>
  <c r="D19" i="9"/>
  <c r="D282" i="9"/>
  <c r="A283" i="9"/>
  <c r="D283" i="9"/>
  <c r="A284" i="9"/>
  <c r="B880" i="9"/>
  <c r="D879" i="9"/>
  <c r="D20" i="9"/>
  <c r="A21" i="9"/>
  <c r="A882" i="9"/>
  <c r="A883" i="9"/>
  <c r="B881" i="9"/>
  <c r="D880" i="9"/>
  <c r="D21" i="9"/>
  <c r="A22" i="9"/>
  <c r="D284" i="9"/>
  <c r="A285" i="9"/>
  <c r="D285" i="9"/>
  <c r="A286" i="9"/>
  <c r="B882" i="9"/>
  <c r="D881" i="9"/>
  <c r="A23" i="9"/>
  <c r="D22" i="9"/>
  <c r="A884" i="9"/>
  <c r="A885" i="9"/>
  <c r="B883" i="9"/>
  <c r="D882" i="9"/>
  <c r="D286" i="9"/>
  <c r="A287" i="9"/>
  <c r="D23" i="9"/>
  <c r="A24" i="9"/>
  <c r="D24" i="9"/>
  <c r="A25" i="9"/>
  <c r="B884" i="9"/>
  <c r="D883" i="9"/>
  <c r="A288" i="9"/>
  <c r="D287" i="9"/>
  <c r="A886" i="9"/>
  <c r="A887" i="9"/>
  <c r="B885" i="9"/>
  <c r="D884" i="9"/>
  <c r="A26" i="9"/>
  <c r="D25" i="9"/>
  <c r="D288" i="9"/>
  <c r="A289" i="9"/>
  <c r="A290" i="9"/>
  <c r="D289" i="9"/>
  <c r="B886" i="9"/>
  <c r="D885" i="9"/>
  <c r="A888" i="9"/>
  <c r="A27" i="9"/>
  <c r="D26" i="9"/>
  <c r="A889" i="9"/>
  <c r="A291" i="9"/>
  <c r="D290" i="9"/>
  <c r="D27" i="9"/>
  <c r="A28" i="9"/>
  <c r="B887" i="9"/>
  <c r="D886" i="9"/>
  <c r="A29" i="9"/>
  <c r="D28" i="9"/>
  <c r="A890" i="9"/>
  <c r="B888" i="9"/>
  <c r="D887" i="9"/>
  <c r="A292" i="9"/>
  <c r="D291" i="9"/>
  <c r="A293" i="9"/>
  <c r="D292" i="9"/>
  <c r="A891" i="9"/>
  <c r="B889" i="9"/>
  <c r="D888" i="9"/>
  <c r="A30" i="9"/>
  <c r="D29" i="9"/>
  <c r="D30" i="9"/>
  <c r="A31" i="9"/>
  <c r="A892" i="9"/>
  <c r="B890" i="9"/>
  <c r="D889" i="9"/>
  <c r="D293" i="9"/>
  <c r="A294" i="9"/>
  <c r="B891" i="9"/>
  <c r="D890" i="9"/>
  <c r="A295" i="9"/>
  <c r="D294" i="9"/>
  <c r="A893" i="9"/>
  <c r="D31" i="9"/>
  <c r="A32" i="9"/>
  <c r="D32" i="9"/>
  <c r="A33" i="9"/>
  <c r="A296" i="9"/>
  <c r="D295" i="9"/>
  <c r="A894" i="9"/>
  <c r="B892" i="9"/>
  <c r="D891" i="9"/>
  <c r="A34" i="9"/>
  <c r="D33" i="9"/>
  <c r="A895" i="9"/>
  <c r="B893" i="9"/>
  <c r="D892" i="9"/>
  <c r="D296" i="9"/>
  <c r="A297" i="9"/>
  <c r="A896" i="9"/>
  <c r="A298" i="9"/>
  <c r="D297" i="9"/>
  <c r="B894" i="9"/>
  <c r="D893" i="9"/>
  <c r="A35" i="9"/>
  <c r="D34" i="9"/>
  <c r="D35" i="9"/>
  <c r="A36" i="9"/>
  <c r="A299" i="9"/>
  <c r="D298" i="9"/>
  <c r="A897" i="9"/>
  <c r="B895" i="9"/>
  <c r="D894" i="9"/>
  <c r="D299" i="9"/>
  <c r="A300" i="9"/>
  <c r="B896" i="9"/>
  <c r="D895" i="9"/>
  <c r="D36" i="9"/>
  <c r="A37" i="9"/>
  <c r="A898" i="9"/>
  <c r="A899" i="9"/>
  <c r="B897" i="9"/>
  <c r="D896" i="9"/>
  <c r="D37" i="9"/>
  <c r="A38" i="9"/>
  <c r="A301" i="9"/>
  <c r="D300" i="9"/>
  <c r="A302" i="9"/>
  <c r="D301" i="9"/>
  <c r="B898" i="9"/>
  <c r="D897" i="9"/>
  <c r="A39" i="9"/>
  <c r="D38" i="9"/>
  <c r="A900" i="9"/>
  <c r="A901" i="9"/>
  <c r="B899" i="9"/>
  <c r="D898" i="9"/>
  <c r="A40" i="9"/>
  <c r="D39" i="9"/>
  <c r="D302" i="9"/>
  <c r="A303" i="9"/>
  <c r="B900" i="9"/>
  <c r="D899" i="9"/>
  <c r="D303" i="9"/>
  <c r="A304" i="9"/>
  <c r="D40" i="9"/>
  <c r="A41" i="9"/>
  <c r="A902" i="9"/>
  <c r="A903" i="9"/>
  <c r="A305" i="9"/>
  <c r="D304" i="9"/>
  <c r="D41" i="9"/>
  <c r="A42" i="9"/>
  <c r="B901" i="9"/>
  <c r="D900" i="9"/>
  <c r="B902" i="9"/>
  <c r="D901" i="9"/>
  <c r="A306" i="9"/>
  <c r="D305" i="9"/>
  <c r="D42" i="9"/>
  <c r="A43" i="9"/>
  <c r="A904" i="9"/>
  <c r="A905" i="9"/>
  <c r="A307" i="9"/>
  <c r="D306" i="9"/>
  <c r="D43" i="9"/>
  <c r="A44" i="9"/>
  <c r="B903" i="9"/>
  <c r="D902" i="9"/>
  <c r="B904" i="9"/>
  <c r="D903" i="9"/>
  <c r="D307" i="9"/>
  <c r="A308" i="9"/>
  <c r="D44" i="9"/>
  <c r="A45" i="9"/>
  <c r="A906" i="9"/>
  <c r="A309" i="9"/>
  <c r="D308" i="9"/>
  <c r="A907" i="9"/>
  <c r="A46" i="9"/>
  <c r="D45" i="9"/>
  <c r="B905" i="9"/>
  <c r="D904" i="9"/>
  <c r="A908" i="9"/>
  <c r="B906" i="9"/>
  <c r="D905" i="9"/>
  <c r="A47" i="9"/>
  <c r="D46" i="9"/>
  <c r="D309" i="9"/>
  <c r="A310" i="9"/>
  <c r="A311" i="9"/>
  <c r="D310" i="9"/>
  <c r="B907" i="9"/>
  <c r="D906" i="9"/>
  <c r="A48" i="9"/>
  <c r="D47" i="9"/>
  <c r="A909" i="9"/>
  <c r="A910" i="9"/>
  <c r="B908" i="9"/>
  <c r="D907" i="9"/>
  <c r="A49" i="9"/>
  <c r="D48" i="9"/>
  <c r="A312" i="9"/>
  <c r="D311" i="9"/>
  <c r="D312" i="9"/>
  <c r="A313" i="9"/>
  <c r="B909" i="9"/>
  <c r="D908" i="9"/>
  <c r="A911" i="9"/>
  <c r="D49" i="9"/>
  <c r="A50" i="9"/>
  <c r="B910" i="9"/>
  <c r="D909" i="9"/>
  <c r="A912" i="9"/>
  <c r="D313" i="9"/>
  <c r="A314" i="9"/>
  <c r="D50" i="9"/>
  <c r="A51" i="9"/>
  <c r="D51" i="9"/>
  <c r="A52" i="9"/>
  <c r="A913" i="9"/>
  <c r="D314" i="9"/>
  <c r="A315" i="9"/>
  <c r="B911" i="9"/>
  <c r="D910" i="9"/>
  <c r="B912" i="9"/>
  <c r="D911" i="9"/>
  <c r="A914" i="9"/>
  <c r="A316" i="9"/>
  <c r="D315" i="9"/>
  <c r="D52" i="9"/>
  <c r="A53" i="9"/>
  <c r="D53" i="9"/>
  <c r="A54" i="9"/>
  <c r="A915" i="9"/>
  <c r="D316" i="9"/>
  <c r="A317" i="9"/>
  <c r="B913" i="9"/>
  <c r="D912" i="9"/>
  <c r="A916" i="9"/>
  <c r="B914" i="9"/>
  <c r="D913" i="9"/>
  <c r="A318" i="9"/>
  <c r="D317" i="9"/>
  <c r="D54" i="9"/>
  <c r="A55" i="9"/>
  <c r="A917" i="9"/>
  <c r="D55" i="9"/>
  <c r="A56" i="9"/>
  <c r="B915" i="9"/>
  <c r="D914" i="9"/>
  <c r="D318" i="9"/>
  <c r="A319" i="9"/>
  <c r="D319" i="9"/>
  <c r="A320" i="9"/>
  <c r="D56" i="9"/>
  <c r="A57" i="9"/>
  <c r="B916" i="9"/>
  <c r="D915" i="9"/>
  <c r="A918" i="9"/>
  <c r="A321" i="9"/>
  <c r="D320" i="9"/>
  <c r="A58" i="9"/>
  <c r="D57" i="9"/>
  <c r="A919" i="9"/>
  <c r="B917" i="9"/>
  <c r="D916" i="9"/>
  <c r="B918" i="9"/>
  <c r="D917" i="9"/>
  <c r="A59" i="9"/>
  <c r="D58" i="9"/>
  <c r="A920" i="9"/>
  <c r="A322" i="9"/>
  <c r="D321" i="9"/>
  <c r="D322" i="9"/>
  <c r="A323" i="9"/>
  <c r="A60" i="9"/>
  <c r="D59" i="9"/>
  <c r="A921" i="9"/>
  <c r="B919" i="9"/>
  <c r="D918" i="9"/>
  <c r="B920" i="9"/>
  <c r="D919" i="9"/>
  <c r="D60" i="9"/>
  <c r="A61" i="9"/>
  <c r="A922" i="9"/>
  <c r="D323" i="9"/>
  <c r="A324" i="9"/>
  <c r="D61" i="9"/>
  <c r="A62" i="9"/>
  <c r="A325" i="9"/>
  <c r="D324" i="9"/>
  <c r="A923" i="9"/>
  <c r="B921" i="9"/>
  <c r="D920" i="9"/>
  <c r="B922" i="9"/>
  <c r="D921" i="9"/>
  <c r="A326" i="9"/>
  <c r="D325" i="9"/>
  <c r="A924" i="9"/>
  <c r="D62" i="9"/>
  <c r="A63" i="9"/>
  <c r="A64" i="9"/>
  <c r="D63" i="9"/>
  <c r="D326" i="9"/>
  <c r="A327" i="9"/>
  <c r="A925" i="9"/>
  <c r="B923" i="9"/>
  <c r="D922" i="9"/>
  <c r="D327" i="9"/>
  <c r="A328" i="9"/>
  <c r="B924" i="9"/>
  <c r="D923" i="9"/>
  <c r="A926" i="9"/>
  <c r="D64" i="9"/>
  <c r="A65" i="9"/>
  <c r="D65" i="9"/>
  <c r="A66" i="9"/>
  <c r="B925" i="9"/>
  <c r="D924" i="9"/>
  <c r="A329" i="9"/>
  <c r="D328" i="9"/>
  <c r="A927" i="9"/>
  <c r="A928" i="9"/>
  <c r="A67" i="9"/>
  <c r="D66" i="9"/>
  <c r="B926" i="9"/>
  <c r="D925" i="9"/>
  <c r="D329" i="9"/>
  <c r="A330" i="9"/>
  <c r="A331" i="9"/>
  <c r="D330" i="9"/>
  <c r="A68" i="9"/>
  <c r="D67" i="9"/>
  <c r="B927" i="9"/>
  <c r="D926" i="9"/>
  <c r="A929" i="9"/>
  <c r="A930" i="9"/>
  <c r="A69" i="9"/>
  <c r="D68" i="9"/>
  <c r="B928" i="9"/>
  <c r="D927" i="9"/>
  <c r="D331" i="9"/>
  <c r="A332" i="9"/>
  <c r="D332" i="9"/>
  <c r="A333" i="9"/>
  <c r="D69" i="9"/>
  <c r="A70" i="9"/>
  <c r="B929" i="9"/>
  <c r="D928" i="9"/>
  <c r="A931" i="9"/>
  <c r="D333" i="9"/>
  <c r="A334" i="9"/>
  <c r="A71" i="9"/>
  <c r="D70" i="9"/>
  <c r="A932" i="9"/>
  <c r="B930" i="9"/>
  <c r="D929" i="9"/>
  <c r="B931" i="9"/>
  <c r="D930" i="9"/>
  <c r="A72" i="9"/>
  <c r="D71" i="9"/>
  <c r="D334" i="9"/>
  <c r="A335" i="9"/>
  <c r="A933" i="9"/>
  <c r="A934" i="9"/>
  <c r="A336" i="9"/>
  <c r="D335" i="9"/>
  <c r="D72" i="9"/>
  <c r="A73" i="9"/>
  <c r="B932" i="9"/>
  <c r="D931" i="9"/>
  <c r="A337" i="9"/>
  <c r="D336" i="9"/>
  <c r="D73" i="9"/>
  <c r="A74" i="9"/>
  <c r="B933" i="9"/>
  <c r="D932" i="9"/>
  <c r="A935" i="9"/>
  <c r="A75" i="9"/>
  <c r="D74" i="9"/>
  <c r="A936" i="9"/>
  <c r="B934" i="9"/>
  <c r="D933" i="9"/>
  <c r="D337" i="9"/>
  <c r="A338" i="9"/>
  <c r="D338" i="9"/>
  <c r="A339" i="9"/>
  <c r="A937" i="9"/>
  <c r="B935" i="9"/>
  <c r="D934" i="9"/>
  <c r="D75" i="9"/>
  <c r="A76" i="9"/>
  <c r="D76" i="9"/>
  <c r="A77" i="9"/>
  <c r="A340" i="9"/>
  <c r="D339" i="9"/>
  <c r="A938" i="9"/>
  <c r="B936" i="9"/>
  <c r="D935" i="9"/>
  <c r="B937" i="9"/>
  <c r="D936" i="9"/>
  <c r="D340" i="9"/>
  <c r="A341" i="9"/>
  <c r="D77" i="9"/>
  <c r="A78" i="9"/>
  <c r="A939" i="9"/>
  <c r="D341" i="9"/>
  <c r="A342" i="9"/>
  <c r="A940" i="9"/>
  <c r="D78" i="9"/>
  <c r="A79" i="9"/>
  <c r="B938" i="9"/>
  <c r="D937" i="9"/>
  <c r="B939" i="9"/>
  <c r="D938" i="9"/>
  <c r="A941" i="9"/>
  <c r="D79" i="9"/>
  <c r="A80" i="9"/>
  <c r="A343" i="9"/>
  <c r="D342" i="9"/>
  <c r="A344" i="9"/>
  <c r="D343" i="9"/>
  <c r="A942" i="9"/>
  <c r="D80" i="9"/>
  <c r="A81" i="9"/>
  <c r="B940" i="9"/>
  <c r="D939" i="9"/>
  <c r="A943" i="9"/>
  <c r="B941" i="9"/>
  <c r="D940" i="9"/>
  <c r="A82" i="9"/>
  <c r="D81" i="9"/>
  <c r="A345" i="9"/>
  <c r="D344" i="9"/>
  <c r="A346" i="9"/>
  <c r="D345" i="9"/>
  <c r="B942" i="9"/>
  <c r="D941" i="9"/>
  <c r="D82" i="9"/>
  <c r="A83" i="9"/>
  <c r="A944" i="9"/>
  <c r="B943" i="9"/>
  <c r="D942" i="9"/>
  <c r="A945" i="9"/>
  <c r="D83" i="9"/>
  <c r="A84" i="9"/>
  <c r="D346" i="9"/>
  <c r="A347" i="9"/>
  <c r="A946" i="9"/>
  <c r="D347" i="9"/>
  <c r="A348" i="9"/>
  <c r="A85" i="9"/>
  <c r="D84" i="9"/>
  <c r="B944" i="9"/>
  <c r="D943" i="9"/>
  <c r="D348" i="9"/>
  <c r="A349" i="9"/>
  <c r="B945" i="9"/>
  <c r="D944" i="9"/>
  <c r="D85" i="9"/>
  <c r="A86" i="9"/>
  <c r="A947" i="9"/>
  <c r="A948" i="9"/>
  <c r="B946" i="9"/>
  <c r="D945" i="9"/>
  <c r="A87" i="9"/>
  <c r="D86" i="9"/>
  <c r="D349" i="9"/>
  <c r="A350" i="9"/>
  <c r="B947" i="9"/>
  <c r="D946" i="9"/>
  <c r="D350" i="9"/>
  <c r="A351" i="9"/>
  <c r="A88" i="9"/>
  <c r="D87" i="9"/>
  <c r="A949" i="9"/>
  <c r="A950" i="9"/>
  <c r="A352" i="9"/>
  <c r="D351" i="9"/>
  <c r="A89" i="9"/>
  <c r="D88" i="9"/>
  <c r="B948" i="9"/>
  <c r="D947" i="9"/>
  <c r="B949" i="9"/>
  <c r="D948" i="9"/>
  <c r="A353" i="9"/>
  <c r="D352" i="9"/>
  <c r="D89" i="9"/>
  <c r="A90" i="9"/>
  <c r="A951" i="9"/>
  <c r="A354" i="9"/>
  <c r="D353" i="9"/>
  <c r="A952" i="9"/>
  <c r="A91" i="9"/>
  <c r="D90" i="9"/>
  <c r="B950" i="9"/>
  <c r="D949" i="9"/>
  <c r="A953" i="9"/>
  <c r="B951" i="9"/>
  <c r="D950" i="9"/>
  <c r="A92" i="9"/>
  <c r="D91" i="9"/>
  <c r="A355" i="9"/>
  <c r="D354" i="9"/>
  <c r="B952" i="9"/>
  <c r="D951" i="9"/>
  <c r="A356" i="9"/>
  <c r="D355" i="9"/>
  <c r="A93" i="9"/>
  <c r="D92" i="9"/>
  <c r="A954" i="9"/>
  <c r="D356" i="9"/>
  <c r="A357" i="9"/>
  <c r="A955" i="9"/>
  <c r="D93" i="9"/>
  <c r="A94" i="9"/>
  <c r="B953" i="9"/>
  <c r="D952" i="9"/>
  <c r="B954" i="9"/>
  <c r="D953" i="9"/>
  <c r="A956" i="9"/>
  <c r="A95" i="9"/>
  <c r="D94" i="9"/>
  <c r="A358" i="9"/>
  <c r="D357" i="9"/>
  <c r="A957" i="9"/>
  <c r="D358" i="9"/>
  <c r="A359" i="9"/>
  <c r="D95" i="9"/>
  <c r="A96" i="9"/>
  <c r="B955" i="9"/>
  <c r="D954" i="9"/>
  <c r="B956" i="9"/>
  <c r="D955" i="9"/>
  <c r="D96" i="9"/>
  <c r="A97" i="9"/>
  <c r="A360" i="9"/>
  <c r="D359" i="9"/>
  <c r="A958" i="9"/>
  <c r="A959" i="9"/>
  <c r="A98" i="9"/>
  <c r="D97" i="9"/>
  <c r="D360" i="9"/>
  <c r="A361" i="9"/>
  <c r="B957" i="9"/>
  <c r="D956" i="9"/>
  <c r="B958" i="9"/>
  <c r="D957" i="9"/>
  <c r="D98" i="9"/>
  <c r="A99" i="9"/>
  <c r="D361" i="9"/>
  <c r="A362" i="9"/>
  <c r="A960" i="9"/>
  <c r="A961" i="9"/>
  <c r="A100" i="9"/>
  <c r="D99" i="9"/>
  <c r="D362" i="9"/>
  <c r="A363" i="9"/>
  <c r="B959" i="9"/>
  <c r="D958" i="9"/>
  <c r="B960" i="9"/>
  <c r="D959" i="9"/>
  <c r="A101" i="9"/>
  <c r="D100" i="9"/>
  <c r="A364" i="9"/>
  <c r="D363" i="9"/>
  <c r="A962" i="9"/>
  <c r="A963" i="9"/>
  <c r="D101" i="9"/>
  <c r="A102" i="9"/>
  <c r="D364" i="9"/>
  <c r="A365" i="9"/>
  <c r="B961" i="9"/>
  <c r="D960" i="9"/>
  <c r="B962" i="9"/>
  <c r="D961" i="9"/>
  <c r="D365" i="9"/>
  <c r="A366" i="9"/>
  <c r="A103" i="9"/>
  <c r="D102" i="9"/>
  <c r="A964" i="9"/>
  <c r="A367" i="9"/>
  <c r="D366" i="9"/>
  <c r="A965" i="9"/>
  <c r="A104" i="9"/>
  <c r="D103" i="9"/>
  <c r="B963" i="9"/>
  <c r="D962" i="9"/>
  <c r="B964" i="9"/>
  <c r="D963" i="9"/>
  <c r="A966" i="9"/>
  <c r="D104" i="9"/>
  <c r="A105" i="9"/>
  <c r="A368" i="9"/>
  <c r="D367" i="9"/>
  <c r="D368" i="9"/>
  <c r="A369" i="9"/>
  <c r="A967" i="9"/>
  <c r="D105" i="9"/>
  <c r="A106" i="9"/>
  <c r="B965" i="9"/>
  <c r="D964" i="9"/>
  <c r="B966" i="9"/>
  <c r="D965" i="9"/>
  <c r="A968" i="9"/>
  <c r="D106" i="9"/>
  <c r="A107" i="9"/>
  <c r="A370" i="9"/>
  <c r="D369" i="9"/>
  <c r="D370" i="9"/>
  <c r="A371" i="9"/>
  <c r="A969" i="9"/>
  <c r="A108" i="9"/>
  <c r="D107" i="9"/>
  <c r="B967" i="9"/>
  <c r="D966" i="9"/>
  <c r="B968" i="9"/>
  <c r="D967" i="9"/>
  <c r="A970" i="9"/>
  <c r="A372" i="9"/>
  <c r="D371" i="9"/>
  <c r="D108" i="9"/>
  <c r="A109" i="9"/>
  <c r="A971" i="9"/>
  <c r="A110" i="9"/>
  <c r="D109" i="9"/>
  <c r="A373" i="9"/>
  <c r="D372" i="9"/>
  <c r="B969" i="9"/>
  <c r="D968" i="9"/>
  <c r="A111" i="9"/>
  <c r="D110" i="9"/>
  <c r="B970" i="9"/>
  <c r="D969" i="9"/>
  <c r="A374" i="9"/>
  <c r="D373" i="9"/>
  <c r="A972" i="9"/>
  <c r="B971" i="9"/>
  <c r="D970" i="9"/>
  <c r="A973" i="9"/>
  <c r="A375" i="9"/>
  <c r="D374" i="9"/>
  <c r="D111" i="9"/>
  <c r="A112" i="9"/>
  <c r="A974" i="9"/>
  <c r="A113" i="9"/>
  <c r="D112" i="9"/>
  <c r="A376" i="9"/>
  <c r="D375" i="9"/>
  <c r="B972" i="9"/>
  <c r="D971" i="9"/>
  <c r="B973" i="9"/>
  <c r="D972" i="9"/>
  <c r="A114" i="9"/>
  <c r="D113" i="9"/>
  <c r="D376" i="9"/>
  <c r="A377" i="9"/>
  <c r="A975" i="9"/>
  <c r="A976" i="9"/>
  <c r="D114" i="9"/>
  <c r="A115" i="9"/>
  <c r="D377" i="9"/>
  <c r="A378" i="9"/>
  <c r="B974" i="9"/>
  <c r="D973" i="9"/>
  <c r="A116" i="9"/>
  <c r="D115" i="9"/>
  <c r="A379" i="9"/>
  <c r="D378" i="9"/>
  <c r="B975" i="9"/>
  <c r="D974" i="9"/>
  <c r="A977" i="9"/>
  <c r="A978" i="9"/>
  <c r="A380" i="9"/>
  <c r="D379" i="9"/>
  <c r="B976" i="9"/>
  <c r="D975" i="9"/>
  <c r="D116" i="9"/>
  <c r="A117" i="9"/>
  <c r="D117" i="9"/>
  <c r="A118" i="9"/>
  <c r="A381" i="9"/>
  <c r="D380" i="9"/>
  <c r="B977" i="9"/>
  <c r="D976" i="9"/>
  <c r="A979" i="9"/>
  <c r="A980" i="9"/>
  <c r="A382" i="9"/>
  <c r="D381" i="9"/>
  <c r="D118" i="9"/>
  <c r="A119" i="9"/>
  <c r="B978" i="9"/>
  <c r="D977" i="9"/>
  <c r="A383" i="9"/>
  <c r="D382" i="9"/>
  <c r="B979" i="9"/>
  <c r="D978" i="9"/>
  <c r="A120" i="9"/>
  <c r="D119" i="9"/>
  <c r="A981" i="9"/>
  <c r="A982" i="9"/>
  <c r="B980" i="9"/>
  <c r="D979" i="9"/>
  <c r="D120" i="9"/>
  <c r="A121" i="9"/>
  <c r="D383" i="9"/>
  <c r="A384" i="9"/>
  <c r="A385" i="9"/>
  <c r="D384" i="9"/>
  <c r="B981" i="9"/>
  <c r="D980" i="9"/>
  <c r="A983" i="9"/>
  <c r="D121" i="9"/>
  <c r="A122" i="9"/>
  <c r="A984" i="9"/>
  <c r="A386" i="9"/>
  <c r="D385" i="9"/>
  <c r="A123" i="9"/>
  <c r="D122" i="9"/>
  <c r="B982" i="9"/>
  <c r="D981" i="9"/>
  <c r="A124" i="9"/>
  <c r="D123" i="9"/>
  <c r="B983" i="9"/>
  <c r="D982" i="9"/>
  <c r="D386" i="9"/>
  <c r="A387" i="9"/>
  <c r="A985" i="9"/>
  <c r="A125" i="9"/>
  <c r="D124" i="9"/>
  <c r="A986" i="9"/>
  <c r="B984" i="9"/>
  <c r="D983" i="9"/>
  <c r="A388" i="9"/>
  <c r="D387" i="9"/>
  <c r="B985" i="9"/>
  <c r="D984" i="9"/>
  <c r="D125" i="9"/>
  <c r="A126" i="9"/>
  <c r="A987" i="9"/>
  <c r="D388" i="9"/>
  <c r="A389" i="9"/>
  <c r="A988" i="9"/>
  <c r="B986" i="9"/>
  <c r="D985" i="9"/>
  <c r="D389" i="9"/>
  <c r="A390" i="9"/>
  <c r="A127" i="9"/>
  <c r="D126" i="9"/>
  <c r="A128" i="9"/>
  <c r="D127" i="9"/>
  <c r="B987" i="9"/>
  <c r="D986" i="9"/>
  <c r="A391" i="9"/>
  <c r="D390" i="9"/>
  <c r="A989" i="9"/>
  <c r="A990" i="9"/>
  <c r="B988" i="9"/>
  <c r="D987" i="9"/>
  <c r="D391" i="9"/>
  <c r="A392" i="9"/>
  <c r="D128" i="9"/>
  <c r="A129" i="9"/>
  <c r="B989" i="9"/>
  <c r="D988" i="9"/>
  <c r="D392" i="9"/>
  <c r="A393" i="9"/>
  <c r="A991" i="9"/>
  <c r="A130" i="9"/>
  <c r="D129" i="9"/>
  <c r="D393" i="9"/>
  <c r="A394" i="9"/>
  <c r="D130" i="9"/>
  <c r="A131" i="9"/>
  <c r="A992" i="9"/>
  <c r="B990" i="9"/>
  <c r="D989" i="9"/>
  <c r="D131" i="9"/>
  <c r="A132" i="9"/>
  <c r="B991" i="9"/>
  <c r="D990" i="9"/>
  <c r="A993" i="9"/>
  <c r="A395" i="9"/>
  <c r="D394" i="9"/>
  <c r="A396" i="9"/>
  <c r="D395" i="9"/>
  <c r="B992" i="9"/>
  <c r="D991" i="9"/>
  <c r="A994" i="9"/>
  <c r="A133" i="9"/>
  <c r="D132" i="9"/>
  <c r="A134" i="9"/>
  <c r="D133" i="9"/>
  <c r="B993" i="9"/>
  <c r="D992" i="9"/>
  <c r="A995" i="9"/>
  <c r="D396" i="9"/>
  <c r="A397" i="9"/>
  <c r="A398" i="9"/>
  <c r="D397" i="9"/>
  <c r="B994" i="9"/>
  <c r="D993" i="9"/>
  <c r="A996" i="9"/>
  <c r="D134" i="9"/>
  <c r="A135" i="9"/>
  <c r="A136" i="9"/>
  <c r="D135" i="9"/>
  <c r="B995" i="9"/>
  <c r="D994" i="9"/>
  <c r="A997" i="9"/>
  <c r="D398" i="9"/>
  <c r="A399" i="9"/>
  <c r="B996" i="9"/>
  <c r="D995" i="9"/>
  <c r="D399" i="9"/>
  <c r="A400" i="9"/>
  <c r="A998" i="9"/>
  <c r="A137" i="9"/>
  <c r="D136" i="9"/>
  <c r="D137" i="9"/>
  <c r="A138" i="9"/>
  <c r="B997" i="9"/>
  <c r="D996" i="9"/>
  <c r="D400" i="9"/>
  <c r="A401" i="9"/>
  <c r="A999" i="9"/>
  <c r="A1000" i="9"/>
  <c r="B998" i="9"/>
  <c r="D997" i="9"/>
  <c r="D401" i="9"/>
  <c r="A402" i="9"/>
  <c r="D138" i="9"/>
  <c r="A139" i="9"/>
  <c r="A140" i="9"/>
  <c r="D139" i="9"/>
  <c r="B999" i="9"/>
  <c r="D998" i="9"/>
  <c r="D402" i="9"/>
  <c r="A403" i="9"/>
  <c r="A1001" i="9"/>
  <c r="D140" i="9"/>
  <c r="A141" i="9"/>
  <c r="A1002" i="9"/>
  <c r="B1000" i="9"/>
  <c r="D999" i="9"/>
  <c r="A404" i="9"/>
  <c r="D403" i="9"/>
  <c r="D404" i="9"/>
  <c r="A405" i="9"/>
  <c r="A142" i="9"/>
  <c r="D141" i="9"/>
  <c r="B1001" i="9"/>
  <c r="D1000" i="9"/>
  <c r="A1003" i="9"/>
  <c r="A1004" i="9"/>
  <c r="D142" i="9"/>
  <c r="A143" i="9"/>
  <c r="B1002" i="9"/>
  <c r="D1001" i="9"/>
  <c r="D405" i="9"/>
  <c r="A406" i="9"/>
  <c r="A144" i="9"/>
  <c r="D143" i="9"/>
  <c r="A1005" i="9"/>
  <c r="D406" i="9"/>
  <c r="A407" i="9"/>
  <c r="B1003" i="9"/>
  <c r="D1002" i="9"/>
  <c r="A1006" i="9"/>
  <c r="D407" i="9"/>
  <c r="A408" i="9"/>
  <c r="B1004" i="9"/>
  <c r="D1003" i="9"/>
  <c r="A145" i="9"/>
  <c r="D144" i="9"/>
  <c r="A146" i="9"/>
  <c r="D145" i="9"/>
  <c r="D408" i="9"/>
  <c r="A409" i="9"/>
  <c r="B1005" i="9"/>
  <c r="D1004" i="9"/>
  <c r="A1007" i="9"/>
  <c r="A1008" i="9"/>
  <c r="D409" i="9"/>
  <c r="A410" i="9"/>
  <c r="B1006" i="9"/>
  <c r="D1005" i="9"/>
  <c r="A147" i="9"/>
  <c r="D146" i="9"/>
  <c r="A148" i="9"/>
  <c r="D147" i="9"/>
  <c r="A411" i="9"/>
  <c r="D410" i="9"/>
  <c r="A1009" i="9"/>
  <c r="B1007" i="9"/>
  <c r="D1006" i="9"/>
  <c r="B1008" i="9"/>
  <c r="D1007" i="9"/>
  <c r="A412" i="9"/>
  <c r="D411" i="9"/>
  <c r="A1010" i="9"/>
  <c r="A149" i="9"/>
  <c r="D148" i="9"/>
  <c r="A150" i="9"/>
  <c r="D149" i="9"/>
  <c r="D412" i="9"/>
  <c r="A413" i="9"/>
  <c r="A1011" i="9"/>
  <c r="B1009" i="9"/>
  <c r="D1008" i="9"/>
  <c r="A414" i="9"/>
  <c r="D413" i="9"/>
  <c r="B1010" i="9"/>
  <c r="D1009" i="9"/>
  <c r="A1012" i="9"/>
  <c r="D150" i="9"/>
  <c r="A151" i="9"/>
  <c r="A152" i="9"/>
  <c r="D151" i="9"/>
  <c r="B1011" i="9"/>
  <c r="D1010" i="9"/>
  <c r="A1013" i="9"/>
  <c r="A415" i="9"/>
  <c r="D414" i="9"/>
  <c r="A1014" i="9"/>
  <c r="A153" i="9"/>
  <c r="D152" i="9"/>
  <c r="A416" i="9"/>
  <c r="D415" i="9"/>
  <c r="B1012" i="9"/>
  <c r="D1011" i="9"/>
  <c r="A1015" i="9"/>
  <c r="D416" i="9"/>
  <c r="A417" i="9"/>
  <c r="B1013" i="9"/>
  <c r="D1012" i="9"/>
  <c r="D153" i="9"/>
  <c r="A154" i="9"/>
  <c r="D154" i="9"/>
  <c r="A155" i="9"/>
  <c r="D417" i="9"/>
  <c r="A418" i="9"/>
  <c r="B1014" i="9"/>
  <c r="D1013" i="9"/>
  <c r="A1016" i="9"/>
  <c r="A419" i="9"/>
  <c r="D418" i="9"/>
  <c r="A156" i="9"/>
  <c r="D155" i="9"/>
  <c r="A1017" i="9"/>
  <c r="B1015" i="9"/>
  <c r="D1014" i="9"/>
  <c r="D419" i="9"/>
  <c r="A420" i="9"/>
  <c r="B1016" i="9"/>
  <c r="D1015" i="9"/>
  <c r="A157" i="9"/>
  <c r="D156" i="9"/>
  <c r="A1018" i="9"/>
  <c r="A1019" i="9"/>
  <c r="A158" i="9"/>
  <c r="D157" i="9"/>
  <c r="B1017" i="9"/>
  <c r="D1016" i="9"/>
  <c r="D420" i="9"/>
  <c r="A421" i="9"/>
  <c r="B1018" i="9"/>
  <c r="D1017" i="9"/>
  <c r="A1020" i="9"/>
  <c r="D421" i="9"/>
  <c r="A422" i="9"/>
  <c r="D158" i="9"/>
  <c r="A159" i="9"/>
  <c r="B1019" i="9"/>
  <c r="D1018" i="9"/>
  <c r="A160" i="9"/>
  <c r="D159" i="9"/>
  <c r="A1021" i="9"/>
  <c r="A423" i="9"/>
  <c r="D422" i="9"/>
  <c r="A1022" i="9"/>
  <c r="B1020" i="9"/>
  <c r="D1019" i="9"/>
  <c r="D423" i="9"/>
  <c r="A424" i="9"/>
  <c r="D160" i="9"/>
  <c r="A161" i="9"/>
  <c r="A162" i="9"/>
  <c r="D161" i="9"/>
  <c r="B1021" i="9"/>
  <c r="D1020" i="9"/>
  <c r="A425" i="9"/>
  <c r="D424" i="9"/>
  <c r="A1023" i="9"/>
  <c r="A1024" i="9"/>
  <c r="B1022" i="9"/>
  <c r="D1021" i="9"/>
  <c r="D425" i="9"/>
  <c r="A426" i="9"/>
  <c r="A163" i="9"/>
  <c r="D162" i="9"/>
  <c r="A164" i="9"/>
  <c r="D163" i="9"/>
  <c r="B1023" i="9"/>
  <c r="D1022" i="9"/>
  <c r="D426" i="9"/>
  <c r="A427" i="9"/>
  <c r="A1025" i="9"/>
  <c r="B1024" i="9"/>
  <c r="D1023" i="9"/>
  <c r="A1026" i="9"/>
  <c r="D427" i="9"/>
  <c r="A428" i="9"/>
  <c r="D164" i="9"/>
  <c r="A165" i="9"/>
  <c r="D165" i="9"/>
  <c r="A166" i="9"/>
  <c r="A1027" i="9"/>
  <c r="A429" i="9"/>
  <c r="D428" i="9"/>
  <c r="B1025" i="9"/>
  <c r="D1024" i="9"/>
  <c r="B1026" i="9"/>
  <c r="D1025" i="9"/>
  <c r="A1028" i="9"/>
  <c r="A167" i="9"/>
  <c r="D166" i="9"/>
  <c r="D429" i="9"/>
  <c r="A430" i="9"/>
  <c r="D167" i="9"/>
  <c r="A168" i="9"/>
  <c r="B1027" i="9"/>
  <c r="D1026" i="9"/>
  <c r="A431" i="9"/>
  <c r="D430" i="9"/>
  <c r="A1029" i="9"/>
  <c r="A432" i="9"/>
  <c r="D431" i="9"/>
  <c r="A1030" i="9"/>
  <c r="B1028" i="9"/>
  <c r="D1027" i="9"/>
  <c r="A169" i="9"/>
  <c r="D168" i="9"/>
  <c r="A1031" i="9"/>
  <c r="A170" i="9"/>
  <c r="D169" i="9"/>
  <c r="B1029" i="9"/>
  <c r="D1028" i="9"/>
  <c r="D432" i="9"/>
  <c r="A433" i="9"/>
  <c r="B1030" i="9"/>
  <c r="D1029" i="9"/>
  <c r="A434" i="9"/>
  <c r="D433" i="9"/>
  <c r="A171" i="9"/>
  <c r="D170" i="9"/>
  <c r="A1032" i="9"/>
  <c r="A1033" i="9"/>
  <c r="A435" i="9"/>
  <c r="D434" i="9"/>
  <c r="A172" i="9"/>
  <c r="D171" i="9"/>
  <c r="B1031" i="9"/>
  <c r="D1030" i="9"/>
  <c r="B1032" i="9"/>
  <c r="D1031" i="9"/>
  <c r="D435" i="9"/>
  <c r="A436" i="9"/>
  <c r="D172" i="9"/>
  <c r="A173" i="9"/>
  <c r="A1034" i="9"/>
  <c r="D436" i="9"/>
  <c r="A437" i="9"/>
  <c r="A1035" i="9"/>
  <c r="A174" i="9"/>
  <c r="D173" i="9"/>
  <c r="B1033" i="9"/>
  <c r="D1032" i="9"/>
  <c r="D174" i="9"/>
  <c r="A175" i="9"/>
  <c r="B1034" i="9"/>
  <c r="D1033" i="9"/>
  <c r="A1036" i="9"/>
  <c r="A438" i="9"/>
  <c r="D437" i="9"/>
  <c r="A1037" i="9"/>
  <c r="D438" i="9"/>
  <c r="A439" i="9"/>
  <c r="B1035" i="9"/>
  <c r="D1034" i="9"/>
  <c r="D175" i="9"/>
  <c r="A176" i="9"/>
  <c r="A1038" i="9"/>
  <c r="D176" i="9"/>
  <c r="A177" i="9"/>
  <c r="A440" i="9"/>
  <c r="D439" i="9"/>
  <c r="B1036" i="9"/>
  <c r="D1035" i="9"/>
  <c r="B1037" i="9"/>
  <c r="D1036" i="9"/>
  <c r="A1039" i="9"/>
  <c r="D177" i="9"/>
  <c r="A178" i="9"/>
  <c r="A441" i="9"/>
  <c r="D440" i="9"/>
  <c r="D441" i="9"/>
  <c r="A442" i="9"/>
  <c r="D178" i="9"/>
  <c r="A179" i="9"/>
  <c r="A1040" i="9"/>
  <c r="B1038" i="9"/>
  <c r="D1037" i="9"/>
  <c r="A1041" i="9"/>
  <c r="A443" i="9"/>
  <c r="D442" i="9"/>
  <c r="D179" i="9"/>
  <c r="A180" i="9"/>
  <c r="B1039" i="9"/>
  <c r="D1038" i="9"/>
  <c r="B1040" i="9"/>
  <c r="D1039" i="9"/>
  <c r="D443" i="9"/>
  <c r="A444" i="9"/>
  <c r="A181" i="9"/>
  <c r="D180" i="9"/>
  <c r="A1042" i="9"/>
  <c r="A445" i="9"/>
  <c r="D444" i="9"/>
  <c r="A1043" i="9"/>
  <c r="A182" i="9"/>
  <c r="D181" i="9"/>
  <c r="B1041" i="9"/>
  <c r="D1040" i="9"/>
  <c r="B1042" i="9"/>
  <c r="D1041" i="9"/>
  <c r="A1044" i="9"/>
  <c r="A183" i="9"/>
  <c r="D182" i="9"/>
  <c r="A446" i="9"/>
  <c r="D445" i="9"/>
  <c r="A447" i="9"/>
  <c r="D446" i="9"/>
  <c r="A1045" i="9"/>
  <c r="A184" i="9"/>
  <c r="D183" i="9"/>
  <c r="B1043" i="9"/>
  <c r="D1042" i="9"/>
  <c r="B1044" i="9"/>
  <c r="D1043" i="9"/>
  <c r="A1046" i="9"/>
  <c r="D184" i="9"/>
  <c r="A185" i="9"/>
  <c r="A448" i="9"/>
  <c r="D447" i="9"/>
  <c r="A1047" i="9"/>
  <c r="A449" i="9"/>
  <c r="D448" i="9"/>
  <c r="A186" i="9"/>
  <c r="D185" i="9"/>
  <c r="B1045" i="9"/>
  <c r="D1044" i="9"/>
  <c r="D186" i="9"/>
  <c r="A187" i="9"/>
  <c r="B1046" i="9"/>
  <c r="D1045" i="9"/>
  <c r="D449" i="9"/>
  <c r="A450" i="9"/>
  <c r="A1048" i="9"/>
  <c r="A1049" i="9"/>
  <c r="B1047" i="9"/>
  <c r="D1046" i="9"/>
  <c r="A451" i="9"/>
  <c r="D450" i="9"/>
  <c r="D187" i="9"/>
  <c r="A188" i="9"/>
  <c r="D451" i="9"/>
  <c r="A452" i="9"/>
  <c r="A1050" i="9"/>
  <c r="D188" i="9"/>
  <c r="A189" i="9"/>
  <c r="B1048" i="9"/>
  <c r="D1047" i="9"/>
  <c r="B1049" i="9"/>
  <c r="D1048" i="9"/>
  <c r="A1051" i="9"/>
  <c r="A190" i="9"/>
  <c r="D189" i="9"/>
  <c r="D452" i="9"/>
  <c r="A453" i="9"/>
  <c r="A191" i="9"/>
  <c r="D190" i="9"/>
  <c r="B1050" i="9"/>
  <c r="D1049" i="9"/>
  <c r="A454" i="9"/>
  <c r="D453" i="9"/>
  <c r="A1052" i="9"/>
  <c r="A455" i="9"/>
  <c r="D454" i="9"/>
  <c r="A192" i="9"/>
  <c r="D191" i="9"/>
  <c r="A1053" i="9"/>
  <c r="B1051" i="9"/>
  <c r="D1050" i="9"/>
  <c r="B1052" i="9"/>
  <c r="D1051" i="9"/>
  <c r="D192" i="9"/>
  <c r="A193" i="9"/>
  <c r="A1054" i="9"/>
  <c r="D455" i="9"/>
  <c r="A456" i="9"/>
  <c r="A1055" i="9"/>
  <c r="B1053" i="9"/>
  <c r="D1052" i="9"/>
  <c r="D456" i="9"/>
  <c r="A457" i="9"/>
  <c r="D193" i="9"/>
  <c r="A194" i="9"/>
  <c r="D194" i="9"/>
  <c r="A195" i="9"/>
  <c r="B1054" i="9"/>
  <c r="D1053" i="9"/>
  <c r="A458" i="9"/>
  <c r="D457" i="9"/>
  <c r="A1056" i="9"/>
  <c r="A1057" i="9"/>
  <c r="D458" i="9"/>
  <c r="A459" i="9"/>
  <c r="B1055" i="9"/>
  <c r="D1054" i="9"/>
  <c r="D195" i="9"/>
  <c r="A196" i="9"/>
  <c r="B1056" i="9"/>
  <c r="D1055" i="9"/>
  <c r="A1058" i="9"/>
  <c r="D196" i="9"/>
  <c r="A197" i="9"/>
  <c r="A460" i="9"/>
  <c r="D459" i="9"/>
  <c r="B1057" i="9"/>
  <c r="D1056" i="9"/>
  <c r="D460" i="9"/>
  <c r="A461" i="9"/>
  <c r="A1059" i="9"/>
  <c r="D197" i="9"/>
  <c r="A198" i="9"/>
  <c r="A1060" i="9"/>
  <c r="B1058" i="9"/>
  <c r="D1057" i="9"/>
  <c r="A199" i="9"/>
  <c r="D198" i="9"/>
  <c r="D461" i="9"/>
  <c r="A462" i="9"/>
  <c r="A200" i="9"/>
  <c r="D199" i="9"/>
  <c r="D462" i="9"/>
  <c r="A463" i="9"/>
  <c r="B1059" i="9"/>
  <c r="D1058" i="9"/>
  <c r="A1061" i="9"/>
  <c r="B1060" i="9"/>
  <c r="D1059" i="9"/>
  <c r="D200" i="9"/>
  <c r="A201" i="9"/>
  <c r="A464" i="9"/>
  <c r="D463" i="9"/>
  <c r="A1062" i="9"/>
  <c r="A1063" i="9"/>
  <c r="A202" i="9"/>
  <c r="D201" i="9"/>
  <c r="D464" i="9"/>
  <c r="A465" i="9"/>
  <c r="B1061" i="9"/>
  <c r="D1060" i="9"/>
  <c r="B1062" i="9"/>
  <c r="D1061" i="9"/>
  <c r="A203" i="9"/>
  <c r="D202" i="9"/>
  <c r="D465" i="9"/>
  <c r="A466" i="9"/>
  <c r="A1064" i="9"/>
  <c r="A1065" i="9"/>
  <c r="D203" i="9"/>
  <c r="A204" i="9"/>
  <c r="D466" i="9"/>
  <c r="A467" i="9"/>
  <c r="B1063" i="9"/>
  <c r="D1062" i="9"/>
  <c r="B1064" i="9"/>
  <c r="D1063" i="9"/>
  <c r="A468" i="9"/>
  <c r="D467" i="9"/>
  <c r="A205" i="9"/>
  <c r="D204" i="9"/>
  <c r="A1066" i="9"/>
  <c r="A1067" i="9"/>
  <c r="A469" i="9"/>
  <c r="D468" i="9"/>
  <c r="A206" i="9"/>
  <c r="D205" i="9"/>
  <c r="B1065" i="9"/>
  <c r="D1064" i="9"/>
  <c r="A1068" i="9"/>
  <c r="A207" i="9"/>
  <c r="D206" i="9"/>
  <c r="B1066" i="9"/>
  <c r="D1065" i="9"/>
  <c r="A470" i="9"/>
  <c r="D469" i="9"/>
  <c r="A208" i="9"/>
  <c r="D207" i="9"/>
  <c r="A1069" i="9"/>
  <c r="A471" i="9"/>
  <c r="D470" i="9"/>
  <c r="B1067" i="9"/>
  <c r="D1066" i="9"/>
  <c r="B1068" i="9"/>
  <c r="D1067" i="9"/>
  <c r="A1070" i="9"/>
  <c r="A472" i="9"/>
  <c r="D471" i="9"/>
  <c r="A209" i="9"/>
  <c r="D208" i="9"/>
  <c r="A473" i="9"/>
  <c r="D472" i="9"/>
  <c r="A1071" i="9"/>
  <c r="D209" i="9"/>
  <c r="A210" i="9"/>
  <c r="B1069" i="9"/>
  <c r="D1068" i="9"/>
  <c r="A1072" i="9"/>
  <c r="D210" i="9"/>
  <c r="A211" i="9"/>
  <c r="B1070" i="9"/>
  <c r="D1069" i="9"/>
  <c r="D473" i="9"/>
  <c r="A474" i="9"/>
  <c r="B1071" i="9"/>
  <c r="D1070" i="9"/>
  <c r="A475" i="9"/>
  <c r="D474" i="9"/>
  <c r="D211" i="9"/>
  <c r="A212" i="9"/>
  <c r="A1073" i="9"/>
  <c r="D212" i="9"/>
  <c r="A213" i="9"/>
  <c r="A1074" i="9"/>
  <c r="D475" i="9"/>
  <c r="A476" i="9"/>
  <c r="B1072" i="9"/>
  <c r="D1071" i="9"/>
  <c r="A1075" i="9"/>
  <c r="B1073" i="9"/>
  <c r="D1072" i="9"/>
  <c r="A477" i="9"/>
  <c r="D476" i="9"/>
  <c r="D213" i="9"/>
  <c r="A214" i="9"/>
  <c r="B1074" i="9"/>
  <c r="D1073" i="9"/>
  <c r="A215" i="9"/>
  <c r="D214" i="9"/>
  <c r="A1076" i="9"/>
  <c r="D477" i="9"/>
  <c r="A478" i="9"/>
  <c r="A1077" i="9"/>
  <c r="D478" i="9"/>
  <c r="A479" i="9"/>
  <c r="B1075" i="9"/>
  <c r="D1074" i="9"/>
  <c r="A216" i="9"/>
  <c r="D215" i="9"/>
  <c r="D479" i="9"/>
  <c r="A480" i="9"/>
  <c r="D216" i="9"/>
  <c r="A217" i="9"/>
  <c r="B1076" i="9"/>
  <c r="D1075" i="9"/>
  <c r="A1078" i="9"/>
  <c r="B1077" i="9"/>
  <c r="D1076" i="9"/>
  <c r="A1079" i="9"/>
  <c r="A218" i="9"/>
  <c r="D217" i="9"/>
  <c r="A481" i="9"/>
  <c r="D480" i="9"/>
  <c r="A482" i="9"/>
  <c r="D481" i="9"/>
  <c r="A1080" i="9"/>
  <c r="A219" i="9"/>
  <c r="D218" i="9"/>
  <c r="B1078" i="9"/>
  <c r="D1077" i="9"/>
  <c r="A1081" i="9"/>
  <c r="B1079" i="9"/>
  <c r="D1078" i="9"/>
  <c r="A220" i="9"/>
  <c r="D219" i="9"/>
  <c r="D482" i="9"/>
  <c r="A483" i="9"/>
  <c r="B1080" i="9"/>
  <c r="D1079" i="9"/>
  <c r="D483" i="9"/>
  <c r="A484" i="9"/>
  <c r="A221" i="9"/>
  <c r="D220" i="9"/>
  <c r="A222" i="9"/>
  <c r="D221" i="9"/>
  <c r="A485" i="9"/>
  <c r="D484" i="9"/>
  <c r="B1081" i="9"/>
  <c r="D1081" i="9"/>
  <c r="D1080" i="9"/>
  <c r="D485" i="9"/>
  <c r="A486" i="9"/>
  <c r="D222" i="9"/>
  <c r="A223" i="9"/>
  <c r="D223" i="9"/>
  <c r="A224" i="9"/>
  <c r="D486" i="9"/>
  <c r="A487" i="9"/>
  <c r="A225" i="9"/>
  <c r="D224" i="9"/>
  <c r="A488" i="9"/>
  <c r="D487" i="9"/>
  <c r="D488" i="9"/>
  <c r="A489" i="9"/>
  <c r="A226" i="9"/>
  <c r="D225" i="9"/>
  <c r="A227" i="9"/>
  <c r="D226" i="9"/>
  <c r="D489" i="9"/>
  <c r="A490" i="9"/>
  <c r="A491" i="9"/>
  <c r="D490" i="9"/>
  <c r="D227" i="9"/>
  <c r="A228" i="9"/>
  <c r="A229" i="9"/>
  <c r="D228" i="9"/>
  <c r="A492" i="9"/>
  <c r="D491" i="9"/>
  <c r="A493" i="9"/>
  <c r="D492" i="9"/>
  <c r="D229" i="9"/>
  <c r="A230" i="9"/>
  <c r="A231" i="9"/>
  <c r="D230" i="9"/>
  <c r="D493" i="9"/>
  <c r="A494" i="9"/>
  <c r="A495" i="9"/>
  <c r="D494" i="9"/>
  <c r="A232" i="9"/>
  <c r="D231" i="9"/>
  <c r="A233" i="9"/>
  <c r="D232" i="9"/>
  <c r="D495" i="9"/>
  <c r="A496" i="9"/>
  <c r="A497" i="9"/>
  <c r="D496" i="9"/>
  <c r="D233" i="9"/>
  <c r="A234" i="9"/>
  <c r="A235" i="9"/>
  <c r="D234" i="9"/>
  <c r="A498" i="9"/>
  <c r="D497" i="9"/>
  <c r="A499" i="9"/>
  <c r="D498" i="9"/>
  <c r="A236" i="9"/>
  <c r="D235" i="9"/>
  <c r="A237" i="9"/>
  <c r="D236" i="9"/>
  <c r="D499" i="9"/>
  <c r="A500" i="9"/>
  <c r="A501" i="9"/>
  <c r="D500" i="9"/>
  <c r="D237" i="9"/>
  <c r="A238" i="9"/>
  <c r="A239" i="9"/>
  <c r="D238" i="9"/>
  <c r="A502" i="9"/>
  <c r="D501" i="9"/>
  <c r="D502" i="9"/>
  <c r="A503" i="9"/>
  <c r="A240" i="9"/>
  <c r="D239" i="9"/>
  <c r="D240" i="9"/>
  <c r="A241" i="9"/>
  <c r="D503" i="9"/>
  <c r="A504" i="9"/>
  <c r="A505" i="9"/>
  <c r="D504" i="9"/>
  <c r="D241" i="9"/>
  <c r="A242" i="9"/>
  <c r="D242" i="9"/>
  <c r="A243" i="9"/>
  <c r="A506" i="9"/>
  <c r="D505" i="9"/>
  <c r="D506" i="9"/>
  <c r="A507" i="9"/>
  <c r="D243" i="9"/>
  <c r="A244" i="9"/>
  <c r="D244" i="9"/>
  <c r="A245" i="9"/>
  <c r="A508" i="9"/>
  <c r="D507" i="9"/>
  <c r="D245" i="9"/>
  <c r="A246" i="9"/>
  <c r="A509" i="9"/>
  <c r="D508" i="9"/>
  <c r="A510" i="9"/>
  <c r="D509" i="9"/>
  <c r="D246" i="9"/>
  <c r="A247" i="9"/>
  <c r="D247" i="9"/>
  <c r="A248" i="9"/>
  <c r="A511" i="9"/>
  <c r="D510" i="9"/>
  <c r="A512" i="9"/>
  <c r="D511" i="9"/>
  <c r="D248" i="9"/>
  <c r="A249" i="9"/>
  <c r="D249" i="9"/>
  <c r="A250" i="9"/>
  <c r="D512" i="9"/>
  <c r="A513" i="9"/>
  <c r="A514" i="9"/>
  <c r="D513" i="9"/>
  <c r="A251" i="9"/>
  <c r="D250" i="9"/>
  <c r="D251" i="9"/>
  <c r="A252" i="9"/>
  <c r="A515" i="9"/>
  <c r="D514" i="9"/>
  <c r="D515" i="9"/>
  <c r="A516" i="9"/>
  <c r="D252" i="9"/>
  <c r="A253" i="9"/>
  <c r="D253" i="9"/>
  <c r="A254" i="9"/>
  <c r="D516" i="9"/>
  <c r="A517" i="9"/>
  <c r="A518" i="9"/>
  <c r="D517" i="9"/>
  <c r="A255" i="9"/>
  <c r="D254" i="9"/>
  <c r="D255" i="9"/>
  <c r="A256" i="9"/>
  <c r="D518" i="9"/>
  <c r="A519" i="9"/>
  <c r="A520" i="9"/>
  <c r="D519" i="9"/>
  <c r="A257" i="9"/>
  <c r="D256" i="9"/>
  <c r="D257" i="9"/>
  <c r="A258" i="9"/>
  <c r="D520" i="9"/>
  <c r="A521" i="9"/>
  <c r="D521" i="9"/>
  <c r="A522" i="9"/>
  <c r="A259" i="9"/>
  <c r="D258" i="9"/>
  <c r="A260" i="9"/>
  <c r="D259" i="9"/>
  <c r="A523" i="9"/>
  <c r="D522" i="9"/>
  <c r="D523" i="9"/>
  <c r="A524" i="9"/>
  <c r="A261" i="9"/>
  <c r="D261" i="9"/>
  <c r="D260" i="9"/>
  <c r="A525" i="9"/>
  <c r="D524" i="9"/>
  <c r="D525" i="9"/>
  <c r="A526" i="9"/>
  <c r="D526" i="9"/>
  <c r="A527" i="9"/>
  <c r="D527" i="9"/>
  <c r="A528" i="9"/>
  <c r="D528" i="9"/>
  <c r="A529" i="9"/>
  <c r="D529" i="9"/>
  <c r="A530" i="9"/>
  <c r="A531" i="9"/>
  <c r="D530" i="9"/>
  <c r="D531" i="9"/>
  <c r="A532" i="9"/>
  <c r="A533" i="9"/>
  <c r="D532" i="9"/>
  <c r="D533" i="9"/>
  <c r="A534" i="9"/>
  <c r="D534" i="9"/>
  <c r="A535" i="9"/>
  <c r="D535" i="9"/>
  <c r="A536" i="9"/>
  <c r="D536" i="9"/>
  <c r="A537" i="9"/>
  <c r="D537" i="9"/>
  <c r="A538" i="9"/>
  <c r="A539" i="9"/>
  <c r="D538" i="9"/>
  <c r="D539" i="9"/>
  <c r="A540" i="9"/>
  <c r="A541" i="9"/>
  <c r="D540" i="9"/>
  <c r="D541" i="9"/>
  <c r="A542" i="9"/>
  <c r="D542" i="9"/>
  <c r="A543" i="9"/>
  <c r="D543" i="9"/>
  <c r="A544" i="9"/>
  <c r="D544" i="9"/>
  <c r="A545" i="9"/>
  <c r="D545" i="9"/>
  <c r="A546" i="9"/>
  <c r="D546" i="9"/>
  <c r="A547" i="9"/>
  <c r="D547" i="9"/>
  <c r="A548" i="9"/>
  <c r="D548" i="9"/>
  <c r="A549" i="9"/>
  <c r="D549" i="9"/>
  <c r="A550" i="9"/>
  <c r="D550" i="9"/>
  <c r="A551" i="9"/>
  <c r="D551" i="9"/>
  <c r="A552" i="9"/>
  <c r="D552" i="9"/>
  <c r="A553" i="9"/>
  <c r="D553" i="9"/>
  <c r="A554" i="9"/>
  <c r="D554" i="9"/>
  <c r="A555" i="9"/>
  <c r="D555" i="9"/>
  <c r="A556" i="9"/>
  <c r="D556" i="9"/>
  <c r="A557" i="9"/>
  <c r="D557" i="9"/>
  <c r="A558" i="9"/>
  <c r="D558" i="9"/>
  <c r="A559" i="9"/>
  <c r="D559" i="9"/>
  <c r="A560" i="9"/>
  <c r="D560" i="9"/>
  <c r="A561" i="9"/>
  <c r="D561" i="9"/>
  <c r="A562" i="9"/>
  <c r="D562" i="9"/>
  <c r="A563" i="9"/>
  <c r="D563" i="9"/>
  <c r="A564" i="9"/>
  <c r="D564" i="9"/>
  <c r="A565" i="9"/>
  <c r="D565" i="9"/>
  <c r="A566" i="9"/>
  <c r="D566" i="9"/>
  <c r="A567" i="9"/>
  <c r="D567" i="9"/>
  <c r="A568" i="9"/>
  <c r="D568" i="9"/>
  <c r="A569" i="9"/>
  <c r="D569" i="9"/>
  <c r="A570" i="9"/>
  <c r="D570" i="9"/>
  <c r="A571" i="9"/>
  <c r="D571" i="9"/>
  <c r="A572" i="9"/>
  <c r="D572" i="9"/>
  <c r="A573" i="9"/>
  <c r="D573" i="9"/>
  <c r="A574" i="9"/>
  <c r="D574" i="9"/>
  <c r="A575" i="9"/>
  <c r="D575" i="9"/>
  <c r="A576" i="9"/>
  <c r="D576" i="9"/>
  <c r="A577" i="9"/>
  <c r="D577" i="9"/>
  <c r="A578" i="9"/>
  <c r="D578" i="9"/>
  <c r="A579" i="9"/>
  <c r="D579" i="9"/>
  <c r="A580" i="9"/>
  <c r="D580" i="9"/>
  <c r="A581" i="9"/>
  <c r="D581" i="9"/>
  <c r="A582" i="9"/>
  <c r="D582" i="9"/>
  <c r="A583" i="9"/>
  <c r="D583" i="9"/>
  <c r="A584" i="9"/>
  <c r="D584" i="9"/>
  <c r="A585" i="9"/>
  <c r="D585" i="9"/>
  <c r="A586" i="9"/>
  <c r="D586" i="9"/>
  <c r="A587" i="9"/>
  <c r="D587" i="9"/>
  <c r="A588" i="9"/>
  <c r="D588" i="9"/>
  <c r="A589" i="9"/>
  <c r="D589" i="9"/>
  <c r="A590" i="9"/>
  <c r="D590" i="9"/>
  <c r="A591" i="9"/>
  <c r="D591" i="9"/>
  <c r="A592" i="9"/>
  <c r="D592" i="9"/>
  <c r="A593" i="9"/>
  <c r="D593" i="9"/>
  <c r="A594" i="9"/>
  <c r="D594" i="9"/>
  <c r="A595" i="9"/>
  <c r="D595" i="9"/>
  <c r="A596" i="9"/>
  <c r="D596" i="9"/>
  <c r="A597" i="9"/>
  <c r="D597" i="9"/>
  <c r="A598" i="9"/>
  <c r="D598" i="9"/>
  <c r="A599" i="9"/>
  <c r="D599" i="9"/>
  <c r="A600" i="9"/>
  <c r="D600" i="9"/>
  <c r="A601" i="9"/>
  <c r="D601" i="9"/>
  <c r="A602" i="9"/>
  <c r="D602" i="9"/>
  <c r="A603" i="9"/>
  <c r="D603" i="9"/>
  <c r="A604" i="9"/>
  <c r="D604" i="9"/>
  <c r="A605" i="9"/>
  <c r="D605" i="9"/>
  <c r="A606" i="9"/>
  <c r="D606" i="9"/>
  <c r="A607" i="9"/>
  <c r="D607" i="9"/>
  <c r="A608" i="9"/>
  <c r="D608" i="9"/>
  <c r="A609" i="9"/>
  <c r="D609" i="9"/>
  <c r="A610" i="9"/>
  <c r="D610" i="9"/>
  <c r="A611" i="9"/>
  <c r="D611" i="9"/>
  <c r="A612" i="9"/>
  <c r="D612" i="9"/>
  <c r="A613" i="9"/>
  <c r="D613" i="9"/>
  <c r="A614" i="9"/>
  <c r="D614" i="9"/>
  <c r="A615" i="9"/>
  <c r="D615" i="9"/>
  <c r="A616" i="9"/>
  <c r="D616" i="9"/>
  <c r="A617" i="9"/>
  <c r="D617" i="9"/>
  <c r="A618" i="9"/>
  <c r="D618" i="9"/>
  <c r="A619" i="9"/>
  <c r="D619" i="9"/>
  <c r="A620" i="9"/>
  <c r="D620" i="9"/>
  <c r="A621" i="9"/>
  <c r="D621" i="9"/>
  <c r="A622" i="9"/>
  <c r="D622" i="9"/>
  <c r="A623" i="9"/>
  <c r="D623" i="9"/>
  <c r="A624" i="9"/>
  <c r="D624" i="9"/>
  <c r="A625" i="9"/>
  <c r="D625" i="9"/>
  <c r="A626" i="9"/>
  <c r="D626" i="9"/>
  <c r="A627" i="9"/>
  <c r="D627" i="9"/>
  <c r="A628" i="9"/>
  <c r="D628" i="9"/>
  <c r="A629" i="9"/>
  <c r="D629" i="9"/>
  <c r="A630" i="9"/>
  <c r="D630" i="9"/>
  <c r="A631" i="9"/>
  <c r="D631" i="9"/>
  <c r="A632" i="9"/>
  <c r="D632" i="9"/>
  <c r="A633" i="9"/>
  <c r="D633" i="9"/>
  <c r="A634" i="9"/>
  <c r="D634" i="9"/>
  <c r="A635" i="9"/>
  <c r="D635" i="9"/>
  <c r="A636" i="9"/>
  <c r="D636" i="9"/>
  <c r="A637" i="9"/>
  <c r="D637" i="9"/>
  <c r="A638" i="9"/>
  <c r="D638" i="9"/>
  <c r="A639" i="9"/>
  <c r="D639" i="9"/>
  <c r="A640" i="9"/>
  <c r="D640" i="9"/>
  <c r="A641" i="9"/>
  <c r="D641" i="9"/>
  <c r="A642" i="9"/>
  <c r="D642" i="9"/>
  <c r="A643" i="9"/>
  <c r="D643" i="9"/>
  <c r="A644" i="9"/>
  <c r="D644" i="9"/>
  <c r="A645" i="9"/>
  <c r="D645" i="9"/>
  <c r="A646" i="9"/>
  <c r="D646" i="9"/>
  <c r="A647" i="9"/>
  <c r="D647" i="9"/>
  <c r="A648" i="9"/>
  <c r="D648" i="9"/>
  <c r="A649" i="9"/>
  <c r="D649" i="9"/>
  <c r="A650" i="9"/>
  <c r="D650" i="9"/>
  <c r="A651" i="9"/>
  <c r="D651" i="9"/>
  <c r="A652" i="9"/>
  <c r="D652" i="9"/>
  <c r="A653" i="9"/>
  <c r="D653" i="9"/>
  <c r="A654" i="9"/>
  <c r="D654" i="9"/>
  <c r="A655" i="9"/>
  <c r="D655" i="9"/>
  <c r="A656" i="9"/>
  <c r="D656" i="9"/>
  <c r="A657" i="9"/>
  <c r="D657" i="9"/>
  <c r="A658" i="9"/>
  <c r="D658" i="9"/>
  <c r="A659" i="9"/>
  <c r="D659" i="9"/>
  <c r="A660" i="9"/>
  <c r="D660" i="9"/>
  <c r="A661" i="9"/>
  <c r="D661" i="9"/>
  <c r="A662" i="9"/>
  <c r="D662" i="9"/>
  <c r="A663" i="9"/>
  <c r="D663" i="9"/>
  <c r="A664" i="9"/>
  <c r="D664" i="9"/>
  <c r="A665" i="9"/>
  <c r="D665" i="9"/>
  <c r="A666" i="9"/>
  <c r="D666" i="9"/>
  <c r="A667" i="9"/>
  <c r="D667" i="9"/>
  <c r="A668" i="9"/>
  <c r="D668" i="9"/>
  <c r="A669" i="9"/>
  <c r="D669" i="9"/>
  <c r="A670" i="9"/>
  <c r="D670" i="9"/>
  <c r="A671" i="9"/>
  <c r="A672" i="9"/>
  <c r="D671" i="9"/>
  <c r="D672" i="9"/>
  <c r="A673" i="9"/>
  <c r="D673" i="9"/>
  <c r="A674" i="9"/>
  <c r="D674" i="9"/>
  <c r="A675" i="9"/>
  <c r="D675" i="9"/>
  <c r="A676" i="9"/>
  <c r="D676" i="9"/>
  <c r="A677" i="9"/>
  <c r="D677" i="9"/>
  <c r="A678" i="9"/>
  <c r="D678" i="9"/>
  <c r="A679" i="9"/>
  <c r="D679" i="9"/>
  <c r="A680" i="9"/>
  <c r="D680" i="9"/>
  <c r="A681" i="9"/>
  <c r="D681" i="9"/>
  <c r="A682" i="9"/>
  <c r="D682" i="9"/>
  <c r="A683" i="9"/>
  <c r="D683" i="9"/>
  <c r="A684" i="9"/>
  <c r="D684" i="9"/>
  <c r="A685" i="9"/>
  <c r="D685" i="9"/>
  <c r="A686" i="9"/>
  <c r="D686" i="9"/>
  <c r="A687" i="9"/>
  <c r="D687" i="9"/>
  <c r="A688" i="9"/>
  <c r="D688" i="9"/>
  <c r="A689" i="9"/>
  <c r="D689" i="9"/>
  <c r="A690" i="9"/>
  <c r="D690" i="9"/>
  <c r="A691" i="9"/>
  <c r="D691" i="9"/>
  <c r="A692" i="9"/>
  <c r="D692" i="9"/>
  <c r="A693" i="9"/>
  <c r="D693" i="9"/>
  <c r="A694" i="9"/>
  <c r="D694" i="9"/>
  <c r="A695" i="9"/>
  <c r="D695" i="9"/>
  <c r="A696" i="9"/>
  <c r="D696" i="9"/>
  <c r="A697" i="9"/>
  <c r="D697" i="9"/>
  <c r="A698" i="9"/>
  <c r="D698" i="9"/>
  <c r="A699" i="9"/>
  <c r="D699" i="9"/>
  <c r="A700" i="9"/>
  <c r="D700" i="9"/>
  <c r="A701" i="9"/>
  <c r="D701" i="9"/>
  <c r="A702" i="9"/>
  <c r="D702" i="9"/>
  <c r="A703" i="9"/>
  <c r="D703" i="9"/>
  <c r="A704" i="9"/>
  <c r="D704" i="9"/>
  <c r="A705" i="9"/>
  <c r="D705" i="9"/>
  <c r="A706" i="9"/>
  <c r="D706" i="9"/>
  <c r="A707" i="9"/>
  <c r="D707" i="9"/>
  <c r="A708" i="9"/>
  <c r="D708" i="9"/>
  <c r="A709" i="9"/>
  <c r="D709" i="9"/>
  <c r="A710" i="9"/>
  <c r="D710" i="9"/>
  <c r="A711" i="9"/>
  <c r="D711" i="9"/>
  <c r="A712" i="9"/>
  <c r="D712" i="9"/>
  <c r="A713" i="9"/>
  <c r="D713" i="9"/>
  <c r="A714" i="9"/>
  <c r="D714" i="9"/>
  <c r="A715" i="9"/>
  <c r="D715" i="9"/>
  <c r="A716" i="9"/>
  <c r="D716" i="9"/>
  <c r="A717" i="9"/>
  <c r="D717" i="9"/>
  <c r="A718" i="9"/>
  <c r="D718" i="9"/>
  <c r="A719" i="9"/>
  <c r="D719" i="9"/>
  <c r="A720" i="9"/>
  <c r="D720" i="9"/>
  <c r="A721" i="9"/>
  <c r="D721" i="9"/>
  <c r="A722" i="9"/>
  <c r="D722" i="9"/>
  <c r="A723" i="9"/>
  <c r="D723" i="9"/>
  <c r="A724" i="9"/>
  <c r="D724" i="9"/>
  <c r="A725" i="9"/>
  <c r="D725" i="9"/>
  <c r="A726" i="9"/>
  <c r="D726" i="9"/>
  <c r="A727" i="9"/>
  <c r="D727" i="9"/>
  <c r="A728" i="9"/>
  <c r="D728" i="9"/>
  <c r="A729" i="9"/>
  <c r="D729" i="9"/>
  <c r="A730" i="9"/>
  <c r="D730" i="9"/>
  <c r="A731" i="9"/>
  <c r="D731" i="9"/>
  <c r="A732" i="9"/>
  <c r="D732" i="9"/>
  <c r="A733" i="9"/>
  <c r="A734" i="9"/>
  <c r="D733" i="9"/>
  <c r="D734" i="9"/>
  <c r="A735" i="9"/>
  <c r="D735" i="9"/>
  <c r="A736" i="9"/>
  <c r="D736" i="9"/>
  <c r="A737" i="9"/>
  <c r="D737" i="9"/>
  <c r="A738" i="9"/>
  <c r="D738" i="9"/>
  <c r="A739" i="9"/>
  <c r="D739" i="9"/>
  <c r="A740" i="9"/>
  <c r="D740" i="9"/>
  <c r="A741" i="9"/>
  <c r="D741" i="9"/>
  <c r="A742" i="9"/>
  <c r="D742" i="9"/>
  <c r="A743" i="9"/>
  <c r="D743" i="9"/>
  <c r="A744" i="9"/>
  <c r="D744" i="9"/>
  <c r="A745" i="9"/>
  <c r="D745" i="9"/>
  <c r="A746" i="9"/>
  <c r="D746" i="9"/>
  <c r="A747" i="9"/>
  <c r="D747" i="9"/>
  <c r="A748" i="9"/>
  <c r="D748" i="9"/>
  <c r="A749" i="9"/>
  <c r="D749" i="9"/>
  <c r="A750" i="9"/>
  <c r="D750" i="9"/>
  <c r="A751" i="9"/>
  <c r="D751" i="9"/>
  <c r="A752" i="9"/>
  <c r="D752" i="9"/>
  <c r="A753" i="9"/>
  <c r="D753" i="9"/>
  <c r="A754" i="9"/>
  <c r="D754" i="9"/>
  <c r="A755" i="9"/>
  <c r="D755" i="9"/>
  <c r="A756" i="9"/>
  <c r="D756" i="9"/>
  <c r="A757" i="9"/>
  <c r="D757" i="9"/>
  <c r="A758" i="9"/>
  <c r="D758" i="9"/>
  <c r="A759" i="9"/>
  <c r="D759" i="9"/>
  <c r="A760" i="9"/>
  <c r="D760" i="9"/>
  <c r="A761" i="9"/>
  <c r="D761" i="9"/>
  <c r="A762" i="9"/>
  <c r="D762" i="9"/>
  <c r="A763" i="9"/>
  <c r="D763" i="9"/>
  <c r="A764" i="9"/>
  <c r="D764" i="9"/>
  <c r="A765" i="9"/>
  <c r="D765" i="9"/>
  <c r="A766" i="9"/>
  <c r="D766" i="9"/>
  <c r="A767" i="9"/>
  <c r="D767" i="9"/>
  <c r="A768" i="9"/>
  <c r="D768" i="9"/>
  <c r="A769" i="9"/>
  <c r="D769" i="9"/>
  <c r="A770" i="9"/>
  <c r="D770" i="9"/>
  <c r="A771" i="9"/>
  <c r="D771" i="9"/>
  <c r="A772" i="9"/>
  <c r="D772" i="9"/>
  <c r="A773" i="9"/>
  <c r="D773" i="9"/>
  <c r="A774" i="9"/>
  <c r="D774" i="9"/>
  <c r="A775" i="9"/>
  <c r="D775" i="9"/>
  <c r="A776" i="9"/>
  <c r="D776" i="9"/>
  <c r="A777" i="9"/>
  <c r="D777" i="9"/>
  <c r="A778" i="9"/>
  <c r="D778" i="9"/>
  <c r="A779" i="9"/>
  <c r="D779" i="9"/>
  <c r="A780" i="9"/>
  <c r="D780" i="9"/>
  <c r="A781" i="9"/>
  <c r="D781" i="9"/>
  <c r="A782" i="9"/>
  <c r="D782" i="9"/>
  <c r="A783" i="9"/>
  <c r="D783" i="9"/>
  <c r="A784" i="9"/>
  <c r="D784" i="9"/>
  <c r="A785" i="9"/>
  <c r="D785" i="9"/>
  <c r="A786" i="9"/>
  <c r="D786" i="9"/>
  <c r="A787" i="9"/>
  <c r="D787" i="9"/>
  <c r="A788" i="9"/>
  <c r="D788" i="9"/>
  <c r="A789" i="9"/>
  <c r="D789" i="9"/>
  <c r="A790" i="9"/>
  <c r="D790" i="9"/>
  <c r="A791" i="9"/>
  <c r="A792" i="9"/>
  <c r="D791" i="9"/>
  <c r="D792" i="9"/>
  <c r="A793" i="9"/>
  <c r="D793" i="9"/>
  <c r="A794" i="9"/>
  <c r="D794" i="9"/>
  <c r="A795" i="9"/>
  <c r="D795" i="9"/>
  <c r="A796" i="9"/>
  <c r="D796" i="9"/>
  <c r="A797" i="9"/>
  <c r="D797" i="9"/>
  <c r="A798" i="9"/>
  <c r="D798" i="9"/>
  <c r="A799" i="9"/>
  <c r="D799" i="9"/>
  <c r="A800" i="9"/>
  <c r="D800" i="9"/>
  <c r="A801" i="9"/>
  <c r="D801" i="9"/>
  <c r="A802" i="9"/>
  <c r="D802" i="9"/>
  <c r="A803" i="9"/>
  <c r="D803" i="9"/>
  <c r="A804" i="9"/>
  <c r="D804" i="9"/>
  <c r="A805" i="9"/>
  <c r="D805" i="9"/>
  <c r="A806" i="9"/>
  <c r="D806" i="9"/>
  <c r="A807" i="9"/>
  <c r="D807" i="9"/>
  <c r="A808" i="9"/>
  <c r="D808" i="9"/>
  <c r="A809" i="9"/>
  <c r="D809" i="9"/>
  <c r="A810" i="9"/>
  <c r="D810" i="9"/>
  <c r="A811" i="9"/>
  <c r="D811" i="9"/>
  <c r="A812" i="9"/>
  <c r="D812" i="9"/>
  <c r="A813" i="9"/>
  <c r="D813" i="9"/>
  <c r="A814" i="9"/>
  <c r="D814" i="9"/>
  <c r="A815" i="9"/>
  <c r="D815" i="9"/>
  <c r="A816" i="9"/>
  <c r="D816" i="9"/>
  <c r="A817" i="9"/>
  <c r="D817" i="9"/>
  <c r="A818" i="9"/>
  <c r="D818" i="9"/>
  <c r="A819" i="9"/>
  <c r="D819" i="9"/>
  <c r="A820" i="9"/>
  <c r="D820" i="9"/>
  <c r="A821" i="9"/>
  <c r="D821" i="9"/>
  <c r="A822" i="9"/>
  <c r="D822" i="9"/>
  <c r="A823" i="9"/>
  <c r="D823" i="9"/>
  <c r="A824" i="9"/>
  <c r="D824" i="9"/>
  <c r="A825" i="9"/>
  <c r="D825" i="9"/>
  <c r="A826" i="9"/>
  <c r="D826" i="9"/>
  <c r="A827" i="9"/>
  <c r="D827" i="9"/>
  <c r="A828" i="9"/>
  <c r="D828" i="9"/>
  <c r="A829" i="9"/>
  <c r="D829" i="9"/>
  <c r="A830" i="9"/>
  <c r="D830" i="9"/>
  <c r="A831" i="9"/>
  <c r="D831" i="9"/>
  <c r="A832" i="9"/>
  <c r="D832" i="9"/>
  <c r="A833" i="9"/>
  <c r="D833" i="9"/>
  <c r="A834" i="9"/>
  <c r="D834" i="9"/>
  <c r="A835" i="9"/>
  <c r="D835" i="9"/>
  <c r="A836" i="9"/>
  <c r="D836" i="9"/>
  <c r="A837" i="9"/>
  <c r="D837" i="9"/>
  <c r="A838" i="9"/>
  <c r="D838" i="9"/>
  <c r="A839" i="9"/>
  <c r="D839" i="9"/>
  <c r="A840" i="9"/>
  <c r="D840" i="9"/>
  <c r="A841" i="9"/>
  <c r="D841" i="9"/>
  <c r="A842" i="9"/>
  <c r="D842" i="9"/>
  <c r="A843" i="9"/>
  <c r="D843" i="9"/>
  <c r="A844" i="9"/>
  <c r="D844" i="9"/>
  <c r="A845" i="9"/>
  <c r="D845" i="9"/>
  <c r="A846" i="9"/>
  <c r="D846" i="9"/>
  <c r="A847" i="9"/>
  <c r="D847" i="9"/>
  <c r="A848" i="9"/>
  <c r="D848" i="9"/>
  <c r="A849" i="9"/>
  <c r="D849" i="9"/>
  <c r="A850" i="9"/>
  <c r="D850" i="9"/>
  <c r="A851" i="9"/>
  <c r="D851" i="9"/>
  <c r="A852" i="9"/>
  <c r="D852" i="9"/>
  <c r="A853" i="9"/>
  <c r="D853" i="9"/>
  <c r="A854" i="9"/>
  <c r="D854" i="9"/>
  <c r="A855" i="9"/>
  <c r="D855" i="9"/>
  <c r="A856" i="9"/>
  <c r="D856" i="9"/>
  <c r="A857" i="9"/>
  <c r="D857" i="9"/>
  <c r="A858" i="9"/>
  <c r="D858" i="9"/>
  <c r="A859" i="9"/>
  <c r="D859" i="9"/>
  <c r="A860" i="9"/>
  <c r="D860" i="9"/>
  <c r="A861" i="9"/>
  <c r="D861" i="9"/>
  <c r="Q12" i="12"/>
  <c r="Q11" i="12"/>
  <c r="P11" i="12"/>
  <c r="P12" i="12"/>
  <c r="B8" i="22"/>
  <c r="B33" i="22"/>
  <c r="P11" i="19"/>
  <c r="P6" i="19"/>
  <c r="P12" i="16"/>
  <c r="P9" i="16"/>
  <c r="P7" i="16"/>
  <c r="P11" i="16"/>
  <c r="P10" i="16"/>
  <c r="P8" i="16"/>
  <c r="P7" i="18"/>
  <c r="P8" i="13"/>
  <c r="P7" i="17"/>
  <c r="P6" i="13"/>
  <c r="P9" i="19"/>
  <c r="P10" i="17"/>
  <c r="P10" i="18"/>
  <c r="P8" i="18"/>
  <c r="P9" i="13"/>
  <c r="P7" i="13"/>
  <c r="P7" i="19"/>
  <c r="P8" i="17"/>
  <c r="P6" i="18"/>
  <c r="P10" i="19"/>
  <c r="P8" i="19"/>
  <c r="P6" i="17"/>
  <c r="P9" i="18"/>
  <c r="P5" i="19"/>
  <c r="P5" i="18"/>
  <c r="P5" i="13"/>
  <c r="P5" i="16"/>
  <c r="P5" i="17"/>
  <c r="P8" i="15"/>
  <c r="P7" i="15"/>
  <c r="P10" i="15"/>
  <c r="P6" i="15"/>
  <c r="P5" i="15"/>
  <c r="P13" i="12"/>
  <c r="P13" i="16"/>
  <c r="B7" i="1"/>
  <c r="P13" i="19"/>
  <c r="B8" i="1"/>
  <c r="P13" i="15"/>
  <c r="B4" i="1"/>
  <c r="P13" i="13"/>
  <c r="B6" i="1"/>
  <c r="P13" i="17"/>
  <c r="B3" i="1"/>
  <c r="P13" i="18"/>
  <c r="B5" i="1"/>
</calcChain>
</file>

<file path=xl/sharedStrings.xml><?xml version="1.0" encoding="utf-8"?>
<sst xmlns="http://schemas.openxmlformats.org/spreadsheetml/2006/main" count="394" uniqueCount="159">
  <si>
    <t>oddíl</t>
  </si>
  <si>
    <t>pomocné body</t>
  </si>
  <si>
    <t>Startovní listina KPD přípravek ….... kolo pořádané dne …............. v …........................................</t>
  </si>
  <si>
    <t>Družstvo:</t>
  </si>
  <si>
    <t>Příjmení</t>
  </si>
  <si>
    <t>Datum</t>
  </si>
  <si>
    <t>60 m elektr</t>
  </si>
  <si>
    <t>60 m ručně</t>
  </si>
  <si>
    <t>Body</t>
  </si>
  <si>
    <t>Dálka</t>
  </si>
  <si>
    <t>Míček</t>
  </si>
  <si>
    <t>600 m</t>
  </si>
  <si>
    <t>Pořadí</t>
  </si>
  <si>
    <t>Jméno</t>
  </si>
  <si>
    <t>narození</t>
  </si>
  <si>
    <t>I.</t>
  </si>
  <si>
    <t>II.</t>
  </si>
  <si>
    <t>III</t>
  </si>
  <si>
    <t>celkem</t>
  </si>
  <si>
    <t>Podpis vedoucího družstva</t>
  </si>
  <si>
    <t>čas</t>
  </si>
  <si>
    <t>body</t>
  </si>
  <si>
    <t>dráha</t>
  </si>
  <si>
    <t>Běh 1</t>
  </si>
  <si>
    <t>Běh 2</t>
  </si>
  <si>
    <t>Běh 3</t>
  </si>
  <si>
    <t>Běh 4</t>
  </si>
  <si>
    <t>Běh 5</t>
  </si>
  <si>
    <t>Běh 6</t>
  </si>
  <si>
    <t>Běh 7</t>
  </si>
  <si>
    <t>Výsledky finále</t>
  </si>
  <si>
    <t>07 08 07</t>
  </si>
  <si>
    <t>20 10 07</t>
  </si>
  <si>
    <t>14 05 07</t>
  </si>
  <si>
    <t>07 01 08</t>
  </si>
  <si>
    <t>31 01 09</t>
  </si>
  <si>
    <t>12 09 09</t>
  </si>
  <si>
    <t>Atletika Polička</t>
  </si>
  <si>
    <t>Hvězda Pardubice</t>
  </si>
  <si>
    <t>AC Pardubice</t>
  </si>
  <si>
    <t>ŠAK Pardubice</t>
  </si>
  <si>
    <t>Svitavy</t>
  </si>
  <si>
    <t>Atletika Chrudim</t>
  </si>
  <si>
    <t>AK Spartak Slatiňany</t>
  </si>
  <si>
    <t>DNS</t>
  </si>
  <si>
    <t>Růžička Patrik (1)</t>
  </si>
  <si>
    <t xml:space="preserve"> 21.8.2007</t>
  </si>
  <si>
    <t>Hladík Štěpán (3)</t>
  </si>
  <si>
    <t>12.1.2007</t>
  </si>
  <si>
    <t>Doubrava Ondřej (1)</t>
  </si>
  <si>
    <t>5.3.2008</t>
  </si>
  <si>
    <t>Šrajer Dominik (2)</t>
  </si>
  <si>
    <t>21.9.2008</t>
  </si>
  <si>
    <t>Strnad Vítek (2)</t>
  </si>
  <si>
    <t>21.4.2009</t>
  </si>
  <si>
    <t>Lazarák Patrik (1)</t>
  </si>
  <si>
    <t>13.8.2008</t>
  </si>
  <si>
    <t>Nedbal Petr (3)</t>
  </si>
  <si>
    <t>20.6.2008</t>
  </si>
  <si>
    <t>Jonáš Martin (2)</t>
  </si>
  <si>
    <t>11.4.2009</t>
  </si>
  <si>
    <t>31.10.2007</t>
  </si>
  <si>
    <t>Bažout Dominik (1)</t>
  </si>
  <si>
    <t>Holeka Václav (1)</t>
  </si>
  <si>
    <t>3.10.2008</t>
  </si>
  <si>
    <t>Burkoň Radek (1)</t>
  </si>
  <si>
    <t>22.2.2008</t>
  </si>
  <si>
    <t>Kopecký Samuel (2)</t>
  </si>
  <si>
    <t>21.2.2007</t>
  </si>
  <si>
    <t>Ardelt Václav (2)</t>
  </si>
  <si>
    <t>18.6.2007</t>
  </si>
  <si>
    <t>Grof Tomáš (2)</t>
  </si>
  <si>
    <t>4.4.2008</t>
  </si>
  <si>
    <t>Kroulík Jan (1)</t>
  </si>
  <si>
    <t>Kraus Šimon (1)</t>
  </si>
  <si>
    <t>Šmíd Vojtěch (1)</t>
  </si>
  <si>
    <t>Vyroubal Jindřich (2)</t>
  </si>
  <si>
    <t>Nývlt Viktor (2)</t>
  </si>
  <si>
    <t>Kuchyňka Ondřej (3)</t>
  </si>
  <si>
    <t>Šafář Samuel  (1)</t>
  </si>
  <si>
    <t>Král Vojtěch  (1)</t>
  </si>
  <si>
    <t>Šafář Štěpán  (1)</t>
  </si>
  <si>
    <t>Mach Tomáš  (2)</t>
  </si>
  <si>
    <t>Švejda Jáchym  (2)</t>
  </si>
  <si>
    <t>Šafář Tomáš  (2)</t>
  </si>
  <si>
    <t>Pikovský Aleš (2)</t>
  </si>
  <si>
    <t>Janků Tomáš (3)</t>
  </si>
  <si>
    <t>Kopiště Radim (1)</t>
  </si>
  <si>
    <t>25.5.2007</t>
  </si>
  <si>
    <t>Jiša Vladimír (1)</t>
  </si>
  <si>
    <t>9.1.2007</t>
  </si>
  <si>
    <t>Pavlík Matouš (2)</t>
  </si>
  <si>
    <t>13.7.2007</t>
  </si>
  <si>
    <t>Jáchym Švec (2)</t>
  </si>
  <si>
    <t>11.5.2008</t>
  </si>
  <si>
    <t>Tomáš Pavliš (3)</t>
  </si>
  <si>
    <t>30.7.2008</t>
  </si>
  <si>
    <t>Hubka Jan (3)</t>
  </si>
  <si>
    <t>30.12.2008</t>
  </si>
  <si>
    <t>Hájek Jakub (1)</t>
  </si>
  <si>
    <t>20.10.2007</t>
  </si>
  <si>
    <t>Tachir Marek (1)</t>
  </si>
  <si>
    <t>03.09.2007</t>
  </si>
  <si>
    <t>Lukáš Matěj (2)</t>
  </si>
  <si>
    <t>29.5.2007</t>
  </si>
  <si>
    <t>Záleský Martin (3)</t>
  </si>
  <si>
    <t>19.3.2007</t>
  </si>
  <si>
    <t>Kalášek Vilém (2)</t>
  </si>
  <si>
    <t>2.8.2008</t>
  </si>
  <si>
    <t>Ptáček Štěpán (2)</t>
  </si>
  <si>
    <t>23.6.2008</t>
  </si>
  <si>
    <t>Bureš Adam (1)</t>
  </si>
  <si>
    <t>12.11.2007</t>
  </si>
  <si>
    <t>Jelínek Vojtěch (3)</t>
  </si>
  <si>
    <t>16.2.2007</t>
  </si>
  <si>
    <t>dns</t>
  </si>
  <si>
    <t>600 m H1</t>
  </si>
  <si>
    <t xml:space="preserve"> 1:51.88</t>
  </si>
  <si>
    <t xml:space="preserve"> 1:54.73</t>
  </si>
  <si>
    <t xml:space="preserve"> 1:55.09</t>
  </si>
  <si>
    <t xml:space="preserve"> 1:59.78</t>
  </si>
  <si>
    <t xml:space="preserve"> 2:00.16</t>
  </si>
  <si>
    <t xml:space="preserve"> 2:02.49</t>
  </si>
  <si>
    <t xml:space="preserve"> 2:06.19</t>
  </si>
  <si>
    <t xml:space="preserve"> 2:07.59</t>
  </si>
  <si>
    <t xml:space="preserve"> 2:07.93</t>
  </si>
  <si>
    <t xml:space="preserve"> 2:10.85</t>
  </si>
  <si>
    <t xml:space="preserve"> 2:10.98</t>
  </si>
  <si>
    <t xml:space="preserve"> 2:13.35</t>
  </si>
  <si>
    <t xml:space="preserve"> 2:14.41</t>
  </si>
  <si>
    <t xml:space="preserve"> 2:21.50</t>
  </si>
  <si>
    <t xml:space="preserve"> 2:23.86</t>
  </si>
  <si>
    <t>600 m H2</t>
  </si>
  <si>
    <t xml:space="preserve"> 1:59.14</t>
  </si>
  <si>
    <t xml:space="preserve"> 2:01.02</t>
  </si>
  <si>
    <t xml:space="preserve"> 2:02.69</t>
  </si>
  <si>
    <t xml:space="preserve"> 2:05.96</t>
  </si>
  <si>
    <t xml:space="preserve"> 2:07.07</t>
  </si>
  <si>
    <t xml:space="preserve"> 2:08.33</t>
  </si>
  <si>
    <t xml:space="preserve"> 2:08.62</t>
  </si>
  <si>
    <t xml:space="preserve"> 2:09.01</t>
  </si>
  <si>
    <t xml:space="preserve"> 2:09.39</t>
  </si>
  <si>
    <t xml:space="preserve"> 2:09.80</t>
  </si>
  <si>
    <t xml:space="preserve"> 2:10.79</t>
  </si>
  <si>
    <t xml:space="preserve"> 2:11.90</t>
  </si>
  <si>
    <t xml:space="preserve"> 2:14.07</t>
  </si>
  <si>
    <t xml:space="preserve"> 2:14.74</t>
  </si>
  <si>
    <t xml:space="preserve"> 2:15.77</t>
  </si>
  <si>
    <t xml:space="preserve"> 2:17.12</t>
  </si>
  <si>
    <t xml:space="preserve"> 2:30.62</t>
  </si>
  <si>
    <t>600 m H3</t>
  </si>
  <si>
    <t xml:space="preserve"> 2:05.68</t>
  </si>
  <si>
    <t xml:space="preserve"> 2:13.33</t>
  </si>
  <si>
    <t xml:space="preserve"> 2:14.14</t>
  </si>
  <si>
    <t xml:space="preserve"> 2:17.27</t>
  </si>
  <si>
    <t xml:space="preserve"> 2:18.21</t>
  </si>
  <si>
    <t xml:space="preserve"> 2:18.42</t>
  </si>
  <si>
    <t xml:space="preserve"> 2:21.85</t>
  </si>
  <si>
    <t xml:space="preserve"> 2:36.64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</si>
</sst>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8"/>
      <name val="Arial"/>
      <family val="2"/>
      <charset val="238"/>
    </font>
    <font>
      <sz val="16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5" fillId="0" borderId="0" xfId="1"/>
    <xf numFmtId="3" fontId="5" fillId="0" borderId="0" xfId="1" applyNumberFormat="1"/>
    <xf numFmtId="0" fontId="0" fillId="2" borderId="0" xfId="1" applyFont="1" applyFill="1"/>
    <xf numFmtId="3" fontId="0" fillId="2" borderId="0" xfId="1" applyNumberFormat="1" applyFont="1" applyFill="1"/>
    <xf numFmtId="0" fontId="1" fillId="0" borderId="0" xfId="1" applyFont="1"/>
    <xf numFmtId="0" fontId="1" fillId="2" borderId="0" xfId="1" applyFont="1" applyFill="1"/>
    <xf numFmtId="0" fontId="2" fillId="0" borderId="0" xfId="1" applyFont="1"/>
    <xf numFmtId="0" fontId="3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0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49" fontId="2" fillId="0" borderId="1" xfId="1" applyNumberFormat="1" applyFont="1" applyBorder="1"/>
    <xf numFmtId="2" fontId="2" fillId="0" borderId="1" xfId="1" applyNumberFormat="1" applyFont="1" applyBorder="1"/>
    <xf numFmtId="164" fontId="2" fillId="0" borderId="1" xfId="1" applyNumberFormat="1" applyFont="1" applyBorder="1"/>
    <xf numFmtId="0" fontId="4" fillId="3" borderId="1" xfId="1" applyFont="1" applyFill="1" applyBorder="1"/>
    <xf numFmtId="0" fontId="2" fillId="3" borderId="1" xfId="1" applyFont="1" applyFill="1" applyBorder="1"/>
    <xf numFmtId="49" fontId="2" fillId="2" borderId="1" xfId="1" applyNumberFormat="1" applyFont="1" applyFill="1" applyBorder="1" applyAlignment="1">
      <alignment horizontal="center"/>
    </xf>
    <xf numFmtId="1" fontId="5" fillId="0" borderId="0" xfId="1" applyNumberFormat="1"/>
    <xf numFmtId="164" fontId="5" fillId="0" borderId="0" xfId="1" applyNumberFormat="1"/>
    <xf numFmtId="0" fontId="0" fillId="0" borderId="0" xfId="1" applyFont="1"/>
    <xf numFmtId="0" fontId="7" fillId="0" borderId="2" xfId="0" applyFont="1" applyBorder="1"/>
    <xf numFmtId="47" fontId="2" fillId="2" borderId="1" xfId="1" applyNumberFormat="1" applyFont="1" applyFill="1" applyBorder="1" applyAlignment="1">
      <alignment horizontal="center"/>
    </xf>
    <xf numFmtId="2" fontId="2" fillId="4" borderId="1" xfId="1" applyNumberFormat="1" applyFont="1" applyFill="1" applyBorder="1"/>
    <xf numFmtId="0" fontId="6" fillId="0" borderId="0" xfId="0" applyFont="1"/>
    <xf numFmtId="4" fontId="6" fillId="0" borderId="0" xfId="0" applyNumberFormat="1" applyFont="1"/>
    <xf numFmtId="2" fontId="2" fillId="0" borderId="0" xfId="1" applyNumberFormat="1" applyFont="1"/>
    <xf numFmtId="0" fontId="2" fillId="0" borderId="1" xfId="1" applyFont="1" applyBorder="1" applyAlignment="1">
      <alignment vertical="center" wrapText="1"/>
    </xf>
    <xf numFmtId="49" fontId="2" fillId="0" borderId="1" xfId="1" applyNumberFormat="1" applyFont="1" applyBorder="1" applyAlignment="1">
      <alignment vertical="center"/>
    </xf>
    <xf numFmtId="0" fontId="6" fillId="0" borderId="2" xfId="0" applyFont="1" applyBorder="1"/>
    <xf numFmtId="4" fontId="6" fillId="0" borderId="2" xfId="0" applyNumberFormat="1" applyFont="1" applyBorder="1"/>
    <xf numFmtId="49" fontId="6" fillId="0" borderId="2" xfId="0" applyNumberFormat="1" applyFont="1" applyBorder="1"/>
    <xf numFmtId="1" fontId="6" fillId="0" borderId="2" xfId="0" applyNumberFormat="1" applyFont="1" applyBorder="1"/>
    <xf numFmtId="1" fontId="6" fillId="0" borderId="0" xfId="0" applyNumberFormat="1" applyFont="1"/>
    <xf numFmtId="3" fontId="0" fillId="0" borderId="0" xfId="0" applyNumberFormat="1" applyAlignment="1">
      <alignment horizontal="left"/>
    </xf>
    <xf numFmtId="3" fontId="6" fillId="0" borderId="0" xfId="0" applyNumberFormat="1" applyFont="1"/>
    <xf numFmtId="0" fontId="2" fillId="3" borderId="1" xfId="1" applyFont="1" applyFill="1" applyBorder="1" applyAlignment="1">
      <alignment horizontal="center"/>
    </xf>
    <xf numFmtId="0" fontId="4" fillId="2" borderId="3" xfId="1" applyFont="1" applyFill="1" applyBorder="1"/>
    <xf numFmtId="0" fontId="2" fillId="0" borderId="0" xfId="1" applyFont="1" applyBorder="1"/>
    <xf numFmtId="0" fontId="2" fillId="0" borderId="1" xfId="1" applyFont="1" applyBorder="1"/>
    <xf numFmtId="2" fontId="2" fillId="0" borderId="1" xfId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8"/>
  <sheetViews>
    <sheetView workbookViewId="0">
      <selection activeCell="B2" sqref="B2"/>
    </sheetView>
  </sheetViews>
  <sheetFormatPr defaultColWidth="8.7109375" defaultRowHeight="12.75" x14ac:dyDescent="0.2"/>
  <cols>
    <col min="1" max="1" width="20.28515625" style="1" customWidth="1"/>
    <col min="2" max="2" width="13.28515625" style="2" customWidth="1"/>
    <col min="3" max="16384" width="8.7109375" style="1"/>
  </cols>
  <sheetData>
    <row r="1" spans="1:2" x14ac:dyDescent="0.2">
      <c r="A1" s="23" t="s">
        <v>30</v>
      </c>
    </row>
    <row r="2" spans="1:2" x14ac:dyDescent="0.2">
      <c r="A2" s="3" t="s">
        <v>0</v>
      </c>
      <c r="B2" s="4" t="s">
        <v>1</v>
      </c>
    </row>
    <row r="3" spans="1:2" x14ac:dyDescent="0.2">
      <c r="A3" s="2" t="str">
        <f>+Chrudim!C2</f>
        <v>Atletika Chrudim</v>
      </c>
      <c r="B3" s="2">
        <f>+Chrudim!P13</f>
        <v>4226</v>
      </c>
    </row>
    <row r="4" spans="1:2" x14ac:dyDescent="0.2">
      <c r="A4" s="2" t="str">
        <f>+Polička!C2</f>
        <v>Atletika Polička</v>
      </c>
      <c r="B4" s="2">
        <f>+Polička!P13</f>
        <v>3553</v>
      </c>
    </row>
    <row r="5" spans="1:2" x14ac:dyDescent="0.2">
      <c r="A5" s="2" t="str">
        <f>+ACPAR!C2</f>
        <v>AC Pardubice</v>
      </c>
      <c r="B5" s="2">
        <f>+ACPAR!P13</f>
        <v>3392</v>
      </c>
    </row>
    <row r="6" spans="1:2" x14ac:dyDescent="0.2">
      <c r="A6" s="2" t="str">
        <f>+Slatiňany!C2</f>
        <v>AK Spartak Slatiňany</v>
      </c>
      <c r="B6" s="2">
        <f>+Slatiňany!P13</f>
        <v>3343</v>
      </c>
    </row>
    <row r="7" spans="1:2" x14ac:dyDescent="0.2">
      <c r="A7" s="2" t="str">
        <f>+Svitavy!C2</f>
        <v>Svitavy</v>
      </c>
      <c r="B7" s="2">
        <f>+Svitavy!P13</f>
        <v>3337</v>
      </c>
    </row>
    <row r="8" spans="1:2" x14ac:dyDescent="0.2">
      <c r="A8" s="2" t="str">
        <f>+HVEPA!C2</f>
        <v>Hvězda Pardubice</v>
      </c>
      <c r="B8" s="2">
        <f>+HVEPA!P13</f>
        <v>3143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zoomScale="50" zoomScaleNormal="50" workbookViewId="0">
      <selection activeCell="N5" sqref="N5:S10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10" width="7" style="7" bestFit="1" customWidth="1"/>
    <col min="11" max="11" width="12.85546875" style="7" customWidth="1"/>
    <col min="12" max="12" width="10.7109375" style="7" customWidth="1"/>
    <col min="13" max="13" width="8.42578125" style="7" customWidth="1"/>
    <col min="14" max="14" width="13.2851562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38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14" t="s">
        <v>99</v>
      </c>
      <c r="C5" s="15" t="s">
        <v>100</v>
      </c>
      <c r="D5" s="26">
        <f>VLOOKUP(B5,'60'!B:D,3,0)</f>
        <v>9.7799999999999994</v>
      </c>
      <c r="E5" s="17"/>
      <c r="F5" s="18">
        <f>IF(D5&gt;0,IF(ISERROR(INT((58.015*POWER((11.5-D5),1.81)))),0,INT((58.015*POWER((11.5-D5),1.81)))),IF(ISERROR(VLOOKUP(E5,'60 m ručně'!A:B,2,0)),0,VLOOKUP(E5,'60 m ručně'!A:B,2,0)))</f>
        <v>154</v>
      </c>
      <c r="G5" s="9">
        <v>279</v>
      </c>
      <c r="H5" s="9">
        <v>322</v>
      </c>
      <c r="I5" s="9">
        <v>320</v>
      </c>
      <c r="J5" s="9">
        <f t="shared" ref="J5:J12" si="0">MAX(G5:I5)</f>
        <v>322</v>
      </c>
      <c r="K5" s="18">
        <f t="shared" ref="K5:K12" si="1">IF(ISERROR(INT((0.14354*POWER((J5-220),1.4)))),0,INT((0.14354*POWER((J5-220),1.4))))</f>
        <v>93</v>
      </c>
      <c r="L5" s="16">
        <v>27.84</v>
      </c>
      <c r="M5" s="18">
        <f t="shared" ref="M5:M12" si="2">IF(ISERROR(INT((5.33*POWER((L5-10),1.1)))),0,INT((5.33*POWER((L5-10),1.1))))</f>
        <v>126</v>
      </c>
      <c r="N5" s="25" t="str">
        <f>VLOOKUP(B5,'600'!B:D,3,0)</f>
        <v xml:space="preserve"> 2:07.59</v>
      </c>
      <c r="O5" s="19">
        <f t="shared" ref="O5:O12" si="3">+INT(0.19889*POWER((185-S5),1.88))</f>
        <v>403</v>
      </c>
      <c r="P5" s="24">
        <f>_xlfn.RANK.EQ(Q5:Q12,$Q$5:$Q$12)</f>
        <v>2</v>
      </c>
      <c r="Q5" s="18">
        <f t="shared" ref="Q5:Q12" si="4">+O5+M5+K5+F5</f>
        <v>776</v>
      </c>
      <c r="S5" s="29">
        <f t="shared" ref="S5:S12" si="5">(MID(N5,2,1)*60)+((MID(N5,4,2)*1)+(MID(N5,7,2)*0.01))</f>
        <v>127.59</v>
      </c>
    </row>
    <row r="6" spans="1:19" ht="42.6" customHeight="1" x14ac:dyDescent="0.3">
      <c r="A6" s="13">
        <v>2</v>
      </c>
      <c r="B6" s="14" t="s">
        <v>101</v>
      </c>
      <c r="C6" s="15" t="s">
        <v>102</v>
      </c>
      <c r="D6" s="26">
        <f>VLOOKUP(B6,'60'!B:D,3,0)</f>
        <v>9.66</v>
      </c>
      <c r="E6" s="17"/>
      <c r="F6" s="18">
        <f>IF(D6&gt;0,IF(ISERROR(INT((58.015*POWER((11.5-D6),1.81)))),0,INT((58.015*POWER((11.5-D6),1.81)))),IF(ISERROR(VLOOKUP(E6,'60 m ručně'!A:B,2,0)),0,VLOOKUP(E6,'60 m ručně'!A:B,2,0)))</f>
        <v>174</v>
      </c>
      <c r="G6" s="9">
        <v>293</v>
      </c>
      <c r="H6" s="9">
        <v>315</v>
      </c>
      <c r="I6" s="9">
        <v>310</v>
      </c>
      <c r="J6" s="9">
        <f t="shared" si="0"/>
        <v>315</v>
      </c>
      <c r="K6" s="18">
        <f t="shared" si="1"/>
        <v>84</v>
      </c>
      <c r="L6" s="16">
        <v>26.66</v>
      </c>
      <c r="M6" s="18">
        <f t="shared" si="2"/>
        <v>117</v>
      </c>
      <c r="N6" s="25" t="str">
        <f>VLOOKUP(B6,'600'!B:D,3,0)</f>
        <v xml:space="preserve"> 2:21.50</v>
      </c>
      <c r="O6" s="19">
        <f t="shared" si="3"/>
        <v>239</v>
      </c>
      <c r="P6" s="24">
        <f t="shared" ref="P6:P12" si="6">_xlfn.RANK.EQ(Q6:Q13,$Q$5:$Q$12)</f>
        <v>6</v>
      </c>
      <c r="Q6" s="18">
        <f t="shared" si="4"/>
        <v>614</v>
      </c>
      <c r="S6" s="29">
        <f t="shared" si="5"/>
        <v>141.5</v>
      </c>
    </row>
    <row r="7" spans="1:19" ht="42.6" customHeight="1" x14ac:dyDescent="0.3">
      <c r="A7" s="13">
        <v>3</v>
      </c>
      <c r="B7" s="14" t="s">
        <v>103</v>
      </c>
      <c r="C7" s="15" t="s">
        <v>104</v>
      </c>
      <c r="D7" s="26">
        <f>VLOOKUP(B7,'60'!B:D,3,0)</f>
        <v>9.6999999999999993</v>
      </c>
      <c r="E7" s="17"/>
      <c r="F7" s="18">
        <f>IF(D7&gt;0,IF(ISERROR(INT((58.015*POWER((11.5-D7),1.81)))),0,INT((58.015*POWER((11.5-D7),1.81)))),IF(ISERROR(VLOOKUP(E7,'60 m ručně'!A:B,2,0)),0,VLOOKUP(E7,'60 m ručně'!A:B,2,0)))</f>
        <v>168</v>
      </c>
      <c r="G7" s="9">
        <v>320</v>
      </c>
      <c r="H7" s="9">
        <v>346</v>
      </c>
      <c r="I7" s="9">
        <v>338</v>
      </c>
      <c r="J7" s="9">
        <f t="shared" si="0"/>
        <v>346</v>
      </c>
      <c r="K7" s="18">
        <f t="shared" si="1"/>
        <v>125</v>
      </c>
      <c r="L7" s="16">
        <v>20.45</v>
      </c>
      <c r="M7" s="18">
        <f t="shared" si="2"/>
        <v>70</v>
      </c>
      <c r="N7" s="25" t="str">
        <f>VLOOKUP(B7,'600'!B:D,3,0)</f>
        <v xml:space="preserve"> 2:09.80</v>
      </c>
      <c r="O7" s="19">
        <f t="shared" si="3"/>
        <v>374</v>
      </c>
      <c r="P7" s="24">
        <f t="shared" si="6"/>
        <v>3</v>
      </c>
      <c r="Q7" s="18">
        <f t="shared" si="4"/>
        <v>737</v>
      </c>
      <c r="S7" s="29">
        <f t="shared" si="5"/>
        <v>129.80000000000001</v>
      </c>
    </row>
    <row r="8" spans="1:19" ht="42.6" customHeight="1" x14ac:dyDescent="0.3">
      <c r="A8" s="13">
        <v>4</v>
      </c>
      <c r="B8" s="14" t="s">
        <v>105</v>
      </c>
      <c r="C8" s="15" t="s">
        <v>106</v>
      </c>
      <c r="D8" s="26">
        <f>VLOOKUP(B8,'60'!B:D,3,0)</f>
        <v>10.01</v>
      </c>
      <c r="E8" s="17"/>
      <c r="F8" s="18">
        <f>IF(D8&gt;0,IF(ISERROR(INT((58.015*POWER((11.5-D8),1.81)))),0,INT((58.015*POWER((11.5-D8),1.81)))),IF(ISERROR(VLOOKUP(E8,'60 m ručně'!A:B,2,0)),0,VLOOKUP(E8,'60 m ručně'!A:B,2,0)))</f>
        <v>119</v>
      </c>
      <c r="G8" s="9">
        <v>324</v>
      </c>
      <c r="H8" s="9">
        <v>327</v>
      </c>
      <c r="I8" s="9">
        <v>336</v>
      </c>
      <c r="J8" s="9">
        <f t="shared" si="0"/>
        <v>336</v>
      </c>
      <c r="K8" s="18">
        <f t="shared" si="1"/>
        <v>111</v>
      </c>
      <c r="L8" s="16">
        <v>28.23</v>
      </c>
      <c r="M8" s="18">
        <f t="shared" si="2"/>
        <v>129</v>
      </c>
      <c r="N8" s="25" t="str">
        <f>VLOOKUP(B8,'600'!B:D,3,0)</f>
        <v xml:space="preserve"> 2:18.42</v>
      </c>
      <c r="O8" s="19">
        <f t="shared" si="3"/>
        <v>272</v>
      </c>
      <c r="P8" s="24">
        <f t="shared" si="6"/>
        <v>5</v>
      </c>
      <c r="Q8" s="18">
        <f t="shared" si="4"/>
        <v>631</v>
      </c>
      <c r="S8" s="29">
        <f t="shared" si="5"/>
        <v>138.42000000000002</v>
      </c>
    </row>
    <row r="9" spans="1:19" ht="42.6" customHeight="1" x14ac:dyDescent="0.3">
      <c r="A9" s="13">
        <v>5</v>
      </c>
      <c r="B9" s="14" t="s">
        <v>107</v>
      </c>
      <c r="C9" s="15" t="s">
        <v>108</v>
      </c>
      <c r="D9" s="26">
        <f>VLOOKUP(B9,'60'!B:D,3,0)</f>
        <v>9.49</v>
      </c>
      <c r="E9" s="17"/>
      <c r="F9" s="18">
        <f>IF(D9&gt;0,IF(ISERROR(INT((58.015*POWER((11.5-D9),1.81)))),0,INT((58.015*POWER((11.5-D9),1.81)))),IF(ISERROR(VLOOKUP(E9,'60 m ručně'!A:B,2,0)),0,VLOOKUP(E9,'60 m ručně'!A:B,2,0)))</f>
        <v>205</v>
      </c>
      <c r="G9" s="9">
        <v>390</v>
      </c>
      <c r="H9" s="9">
        <v>376</v>
      </c>
      <c r="I9" s="9">
        <v>374</v>
      </c>
      <c r="J9" s="9">
        <f t="shared" si="0"/>
        <v>390</v>
      </c>
      <c r="K9" s="18">
        <f t="shared" si="1"/>
        <v>190</v>
      </c>
      <c r="L9" s="16">
        <v>36.28</v>
      </c>
      <c r="M9" s="18">
        <f t="shared" si="2"/>
        <v>194</v>
      </c>
      <c r="N9" s="25" t="str">
        <f>VLOOKUP(B9,'600'!B:D,3,0)</f>
        <v xml:space="preserve"> 2:09.39</v>
      </c>
      <c r="O9" s="19">
        <f t="shared" si="3"/>
        <v>379</v>
      </c>
      <c r="P9" s="24">
        <f t="shared" si="6"/>
        <v>1</v>
      </c>
      <c r="Q9" s="18">
        <f t="shared" si="4"/>
        <v>968</v>
      </c>
      <c r="S9" s="29">
        <f t="shared" si="5"/>
        <v>129.38999999999999</v>
      </c>
    </row>
    <row r="10" spans="1:19" ht="42.6" customHeight="1" x14ac:dyDescent="0.3">
      <c r="A10" s="13">
        <v>6</v>
      </c>
      <c r="B10" s="14" t="s">
        <v>109</v>
      </c>
      <c r="C10" s="15" t="s">
        <v>110</v>
      </c>
      <c r="D10" s="26">
        <f>VLOOKUP(B10,'60'!B:D,3,0)</f>
        <v>9.7200000000000006</v>
      </c>
      <c r="E10" s="17"/>
      <c r="F10" s="18">
        <f>IF(D10&gt;0,IF(ISERROR(INT((58.015*POWER((11.5-D10),1.81)))),0,INT((58.015*POWER((11.5-D10),1.81)))),IF(ISERROR(VLOOKUP(E10,'60 m ručně'!A:B,2,0)),0,VLOOKUP(E10,'60 m ručně'!A:B,2,0)))</f>
        <v>164</v>
      </c>
      <c r="G10" s="9">
        <v>260</v>
      </c>
      <c r="H10" s="9">
        <v>320</v>
      </c>
      <c r="I10" s="9">
        <v>302</v>
      </c>
      <c r="J10" s="9">
        <f t="shared" si="0"/>
        <v>320</v>
      </c>
      <c r="K10" s="18">
        <f t="shared" si="1"/>
        <v>90</v>
      </c>
      <c r="L10" s="16">
        <v>23.73</v>
      </c>
      <c r="M10" s="18">
        <f t="shared" si="2"/>
        <v>95</v>
      </c>
      <c r="N10" s="25" t="str">
        <f>VLOOKUP(B10,'600'!B:D,3,0)</f>
        <v xml:space="preserve"> 2:14.74</v>
      </c>
      <c r="O10" s="19">
        <f t="shared" si="3"/>
        <v>313</v>
      </c>
      <c r="P10" s="24">
        <f t="shared" si="6"/>
        <v>4</v>
      </c>
      <c r="Q10" s="18">
        <f t="shared" si="4"/>
        <v>662</v>
      </c>
      <c r="S10" s="29">
        <f t="shared" si="5"/>
        <v>134.74</v>
      </c>
    </row>
    <row r="11" spans="1:19" ht="42.6" customHeight="1" x14ac:dyDescent="0.3">
      <c r="A11" s="13">
        <v>7</v>
      </c>
      <c r="B11" s="14" t="s">
        <v>111</v>
      </c>
      <c r="C11" s="15" t="s">
        <v>112</v>
      </c>
      <c r="D11" s="26">
        <f>VLOOKUP(B11,'60'!B:D,3,0)</f>
        <v>10.07</v>
      </c>
      <c r="E11" s="17"/>
      <c r="F11" s="18">
        <f>IF(D11&gt;0,IF(ISERROR(INT((58.015*POWER((11.5-D11),1.81)))),0,INT((58.015*POWER((11.5-D11),1.81)))),IF(ISERROR(VLOOKUP(E11,'60 m ručně'!A:B,2,0)),0,VLOOKUP(E11,'60 m ručně'!A:B,2,0)))</f>
        <v>110</v>
      </c>
      <c r="G11" s="9">
        <v>299</v>
      </c>
      <c r="H11" s="9">
        <v>279</v>
      </c>
      <c r="I11" s="9">
        <v>284</v>
      </c>
      <c r="J11" s="9">
        <f t="shared" si="0"/>
        <v>299</v>
      </c>
      <c r="K11" s="18">
        <f t="shared" si="1"/>
        <v>65</v>
      </c>
      <c r="L11" s="16">
        <v>23.14</v>
      </c>
      <c r="M11" s="18">
        <f t="shared" si="2"/>
        <v>90</v>
      </c>
      <c r="N11" s="25" t="str">
        <f>VLOOKUP(B11,'600'!B:D,3,0)</f>
        <v xml:space="preserve"> 2:23.86</v>
      </c>
      <c r="O11" s="19">
        <f t="shared" si="3"/>
        <v>215</v>
      </c>
      <c r="P11" s="24">
        <f t="shared" si="6"/>
        <v>8</v>
      </c>
      <c r="Q11" s="18">
        <f t="shared" si="4"/>
        <v>480</v>
      </c>
      <c r="S11" s="29">
        <f t="shared" si="5"/>
        <v>143.86000000000001</v>
      </c>
    </row>
    <row r="12" spans="1:19" ht="42.6" customHeight="1" x14ac:dyDescent="0.3">
      <c r="A12" s="13">
        <v>8</v>
      </c>
      <c r="B12" s="14" t="s">
        <v>113</v>
      </c>
      <c r="C12" s="15" t="s">
        <v>114</v>
      </c>
      <c r="D12" s="26">
        <f>VLOOKUP(B12,'60'!B:D,3,0)</f>
        <v>10.66</v>
      </c>
      <c r="E12" s="17"/>
      <c r="F12" s="18">
        <f>IF(D12&gt;0,IF(ISERROR(INT((58.015*POWER((11.5-D12),1.81)))),0,INT((58.015*POWER((11.5-D12),1.81)))),IF(ISERROR(VLOOKUP(E12,'60 m ručně'!A:B,2,0)),0,VLOOKUP(E12,'60 m ručně'!A:B,2,0)))</f>
        <v>42</v>
      </c>
      <c r="G12" s="9">
        <v>310</v>
      </c>
      <c r="H12" s="9">
        <v>304</v>
      </c>
      <c r="I12" s="9">
        <v>312</v>
      </c>
      <c r="J12" s="9">
        <f t="shared" si="0"/>
        <v>312</v>
      </c>
      <c r="K12" s="18">
        <f t="shared" si="1"/>
        <v>80</v>
      </c>
      <c r="L12" s="16">
        <v>29.48</v>
      </c>
      <c r="M12" s="18">
        <f t="shared" si="2"/>
        <v>139</v>
      </c>
      <c r="N12" s="25" t="str">
        <f>VLOOKUP(B12,'600'!B:D,3,0)</f>
        <v xml:space="preserve"> 2:14.14</v>
      </c>
      <c r="O12" s="19">
        <f t="shared" si="3"/>
        <v>321</v>
      </c>
      <c r="P12" s="24">
        <f t="shared" si="6"/>
        <v>7</v>
      </c>
      <c r="Q12" s="18">
        <f t="shared" si="4"/>
        <v>582</v>
      </c>
      <c r="S12" s="29">
        <f t="shared" si="5"/>
        <v>134.13999999999999</v>
      </c>
    </row>
    <row r="13" spans="1:19" ht="42.6" customHeight="1" thickBot="1" x14ac:dyDescent="0.35">
      <c r="B13" s="7" t="s">
        <v>19</v>
      </c>
      <c r="P13" s="40">
        <f>SUMIF(P5:P12,"&lt;=4",Q5:Q12)</f>
        <v>3143</v>
      </c>
      <c r="Q13" s="40"/>
    </row>
  </sheetData>
  <sheetCalcPr fullCalcOnLoad="1"/>
  <sheetProtection selectLockedCells="1" selectUnlockedCells="1"/>
  <mergeCells count="12">
    <mergeCell ref="K3:K4"/>
    <mergeCell ref="L3:L4"/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</mergeCells>
  <pageMargins left="0.2361111111111111" right="0.2361111111111111" top="0.4145833333333333" bottom="0.74791666666666667" header="0.31527777777777777" footer="0.51180555555555551"/>
  <pageSetup paperSize="9" scale="65" orientation="landscape" useFirstPageNumber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81"/>
  <sheetViews>
    <sheetView workbookViewId="0">
      <selection activeCell="D242" sqref="D2:D242"/>
    </sheetView>
  </sheetViews>
  <sheetFormatPr defaultColWidth="8.7109375" defaultRowHeight="12.75" x14ac:dyDescent="0.2"/>
  <cols>
    <col min="1" max="16384" width="8.7109375" style="1"/>
  </cols>
  <sheetData>
    <row r="2" spans="1:5" x14ac:dyDescent="0.2">
      <c r="A2" s="1">
        <v>1</v>
      </c>
      <c r="B2" s="1">
        <v>34</v>
      </c>
      <c r="C2" s="1">
        <v>0</v>
      </c>
      <c r="D2" s="1" t="str">
        <f t="shared" ref="D2:D65" si="0">CONCATENATE(" ",A2,":",IF(B2&lt;10,CONCATENATE("0",B2),B2),",",C2)</f>
        <v xml:space="preserve"> 1:34,0</v>
      </c>
      <c r="E2" s="1">
        <v>958</v>
      </c>
    </row>
    <row r="3" spans="1:5" x14ac:dyDescent="0.2">
      <c r="A3" s="1">
        <f>+A2</f>
        <v>1</v>
      </c>
      <c r="B3" s="1">
        <f>+B2</f>
        <v>34</v>
      </c>
      <c r="C3" s="1">
        <f t="shared" ref="C3:C11" si="1">+C2+1</f>
        <v>1</v>
      </c>
      <c r="D3" s="1" t="str">
        <f t="shared" si="0"/>
        <v xml:space="preserve"> 1:34,1</v>
      </c>
      <c r="E3" s="1">
        <f>+E2-2</f>
        <v>956</v>
      </c>
    </row>
    <row r="4" spans="1:5" x14ac:dyDescent="0.2">
      <c r="A4" s="1">
        <f t="shared" ref="A4:B21" si="2">+A3</f>
        <v>1</v>
      </c>
      <c r="B4" s="1">
        <f t="shared" ref="B4:B11" si="3">+B3</f>
        <v>34</v>
      </c>
      <c r="C4" s="1">
        <f t="shared" si="1"/>
        <v>2</v>
      </c>
      <c r="D4" s="1" t="str">
        <f t="shared" si="0"/>
        <v xml:space="preserve"> 1:34,2</v>
      </c>
      <c r="E4" s="1">
        <f t="shared" ref="E4:E67" si="4">+E3-2</f>
        <v>954</v>
      </c>
    </row>
    <row r="5" spans="1:5" x14ac:dyDescent="0.2">
      <c r="A5" s="1">
        <f t="shared" si="2"/>
        <v>1</v>
      </c>
      <c r="B5" s="1">
        <f t="shared" si="3"/>
        <v>34</v>
      </c>
      <c r="C5" s="1">
        <f t="shared" si="1"/>
        <v>3</v>
      </c>
      <c r="D5" s="1" t="str">
        <f t="shared" si="0"/>
        <v xml:space="preserve"> 1:34,3</v>
      </c>
      <c r="E5" s="1">
        <f t="shared" si="4"/>
        <v>952</v>
      </c>
    </row>
    <row r="6" spans="1:5" x14ac:dyDescent="0.2">
      <c r="A6" s="1">
        <f t="shared" si="2"/>
        <v>1</v>
      </c>
      <c r="B6" s="1">
        <f t="shared" si="3"/>
        <v>34</v>
      </c>
      <c r="C6" s="1">
        <f t="shared" si="1"/>
        <v>4</v>
      </c>
      <c r="D6" s="1" t="str">
        <f t="shared" si="0"/>
        <v xml:space="preserve"> 1:34,4</v>
      </c>
      <c r="E6" s="1">
        <f t="shared" si="4"/>
        <v>950</v>
      </c>
    </row>
    <row r="7" spans="1:5" x14ac:dyDescent="0.2">
      <c r="A7" s="1">
        <f t="shared" si="2"/>
        <v>1</v>
      </c>
      <c r="B7" s="1">
        <f t="shared" si="3"/>
        <v>34</v>
      </c>
      <c r="C7" s="1">
        <f t="shared" si="1"/>
        <v>5</v>
      </c>
      <c r="D7" s="1" t="str">
        <f t="shared" si="0"/>
        <v xml:space="preserve"> 1:34,5</v>
      </c>
      <c r="E7" s="1">
        <f t="shared" si="4"/>
        <v>948</v>
      </c>
    </row>
    <row r="8" spans="1:5" x14ac:dyDescent="0.2">
      <c r="A8" s="1">
        <f t="shared" si="2"/>
        <v>1</v>
      </c>
      <c r="B8" s="1">
        <f t="shared" si="3"/>
        <v>34</v>
      </c>
      <c r="C8" s="1">
        <f t="shared" si="1"/>
        <v>6</v>
      </c>
      <c r="D8" s="1" t="str">
        <f t="shared" si="0"/>
        <v xml:space="preserve"> 1:34,6</v>
      </c>
      <c r="E8" s="1">
        <f t="shared" si="4"/>
        <v>946</v>
      </c>
    </row>
    <row r="9" spans="1:5" x14ac:dyDescent="0.2">
      <c r="A9" s="1">
        <f t="shared" si="2"/>
        <v>1</v>
      </c>
      <c r="B9" s="1">
        <f t="shared" si="3"/>
        <v>34</v>
      </c>
      <c r="C9" s="1">
        <f t="shared" si="1"/>
        <v>7</v>
      </c>
      <c r="D9" s="1" t="str">
        <f t="shared" si="0"/>
        <v xml:space="preserve"> 1:34,7</v>
      </c>
      <c r="E9" s="1">
        <f t="shared" si="4"/>
        <v>944</v>
      </c>
    </row>
    <row r="10" spans="1:5" x14ac:dyDescent="0.2">
      <c r="A10" s="1">
        <f t="shared" si="2"/>
        <v>1</v>
      </c>
      <c r="B10" s="1">
        <f t="shared" si="3"/>
        <v>34</v>
      </c>
      <c r="C10" s="1">
        <f t="shared" si="1"/>
        <v>8</v>
      </c>
      <c r="D10" s="1" t="str">
        <f t="shared" si="0"/>
        <v xml:space="preserve"> 1:34,8</v>
      </c>
      <c r="E10" s="1">
        <f t="shared" si="4"/>
        <v>942</v>
      </c>
    </row>
    <row r="11" spans="1:5" x14ac:dyDescent="0.2">
      <c r="A11" s="1">
        <f t="shared" si="2"/>
        <v>1</v>
      </c>
      <c r="B11" s="1">
        <f t="shared" si="3"/>
        <v>34</v>
      </c>
      <c r="C11" s="1">
        <f t="shared" si="1"/>
        <v>9</v>
      </c>
      <c r="D11" s="1" t="str">
        <f t="shared" si="0"/>
        <v xml:space="preserve"> 1:34,9</v>
      </c>
      <c r="E11" s="1">
        <f t="shared" si="4"/>
        <v>940</v>
      </c>
    </row>
    <row r="12" spans="1:5" x14ac:dyDescent="0.2">
      <c r="A12" s="1">
        <f t="shared" si="2"/>
        <v>1</v>
      </c>
      <c r="B12" s="1">
        <f>+B11+1</f>
        <v>35</v>
      </c>
      <c r="C12" s="1">
        <f>+C2</f>
        <v>0</v>
      </c>
      <c r="D12" s="1" t="str">
        <f t="shared" si="0"/>
        <v xml:space="preserve"> 1:35,0</v>
      </c>
      <c r="E12" s="1">
        <f t="shared" si="4"/>
        <v>938</v>
      </c>
    </row>
    <row r="13" spans="1:5" x14ac:dyDescent="0.2">
      <c r="A13" s="1">
        <f t="shared" si="2"/>
        <v>1</v>
      </c>
      <c r="B13" s="1">
        <f>+B12</f>
        <v>35</v>
      </c>
      <c r="C13" s="1">
        <f t="shared" ref="C13:C76" si="5">+C3</f>
        <v>1</v>
      </c>
      <c r="D13" s="1" t="str">
        <f t="shared" si="0"/>
        <v xml:space="preserve"> 1:35,1</v>
      </c>
      <c r="E13" s="1">
        <f t="shared" si="4"/>
        <v>936</v>
      </c>
    </row>
    <row r="14" spans="1:5" x14ac:dyDescent="0.2">
      <c r="A14" s="1">
        <f t="shared" si="2"/>
        <v>1</v>
      </c>
      <c r="B14" s="1">
        <f t="shared" si="2"/>
        <v>35</v>
      </c>
      <c r="C14" s="1">
        <f t="shared" si="5"/>
        <v>2</v>
      </c>
      <c r="D14" s="1" t="str">
        <f t="shared" si="0"/>
        <v xml:space="preserve"> 1:35,2</v>
      </c>
      <c r="E14" s="1">
        <f t="shared" si="4"/>
        <v>934</v>
      </c>
    </row>
    <row r="15" spans="1:5" x14ac:dyDescent="0.2">
      <c r="A15" s="1">
        <f t="shared" si="2"/>
        <v>1</v>
      </c>
      <c r="B15" s="1">
        <f t="shared" si="2"/>
        <v>35</v>
      </c>
      <c r="C15" s="1">
        <f t="shared" si="5"/>
        <v>3</v>
      </c>
      <c r="D15" s="1" t="str">
        <f t="shared" si="0"/>
        <v xml:space="preserve"> 1:35,3</v>
      </c>
      <c r="E15" s="1">
        <v>933</v>
      </c>
    </row>
    <row r="16" spans="1:5" x14ac:dyDescent="0.2">
      <c r="A16" s="1">
        <f t="shared" si="2"/>
        <v>1</v>
      </c>
      <c r="B16" s="1">
        <f t="shared" si="2"/>
        <v>35</v>
      </c>
      <c r="C16" s="1">
        <f t="shared" si="5"/>
        <v>4</v>
      </c>
      <c r="D16" s="1" t="str">
        <f t="shared" si="0"/>
        <v xml:space="preserve"> 1:35,4</v>
      </c>
      <c r="E16" s="3">
        <f t="shared" si="4"/>
        <v>931</v>
      </c>
    </row>
    <row r="17" spans="1:5" x14ac:dyDescent="0.2">
      <c r="A17" s="1">
        <f t="shared" si="2"/>
        <v>1</v>
      </c>
      <c r="B17" s="1">
        <f t="shared" si="2"/>
        <v>35</v>
      </c>
      <c r="C17" s="1">
        <f t="shared" si="5"/>
        <v>5</v>
      </c>
      <c r="D17" s="1" t="str">
        <f t="shared" si="0"/>
        <v xml:space="preserve"> 1:35,5</v>
      </c>
      <c r="E17" s="1">
        <f t="shared" si="4"/>
        <v>929</v>
      </c>
    </row>
    <row r="18" spans="1:5" x14ac:dyDescent="0.2">
      <c r="A18" s="1">
        <f t="shared" si="2"/>
        <v>1</v>
      </c>
      <c r="B18" s="1">
        <f t="shared" si="2"/>
        <v>35</v>
      </c>
      <c r="C18" s="1">
        <f t="shared" si="5"/>
        <v>6</v>
      </c>
      <c r="D18" s="1" t="str">
        <f t="shared" si="0"/>
        <v xml:space="preserve"> 1:35,6</v>
      </c>
      <c r="E18" s="1">
        <f t="shared" si="4"/>
        <v>927</v>
      </c>
    </row>
    <row r="19" spans="1:5" x14ac:dyDescent="0.2">
      <c r="A19" s="1">
        <f t="shared" si="2"/>
        <v>1</v>
      </c>
      <c r="B19" s="1">
        <f t="shared" si="2"/>
        <v>35</v>
      </c>
      <c r="C19" s="1">
        <f t="shared" si="5"/>
        <v>7</v>
      </c>
      <c r="D19" s="1" t="str">
        <f t="shared" si="0"/>
        <v xml:space="preserve"> 1:35,7</v>
      </c>
      <c r="E19" s="1">
        <f t="shared" si="4"/>
        <v>925</v>
      </c>
    </row>
    <row r="20" spans="1:5" x14ac:dyDescent="0.2">
      <c r="A20" s="1">
        <f t="shared" si="2"/>
        <v>1</v>
      </c>
      <c r="B20" s="1">
        <f t="shared" si="2"/>
        <v>35</v>
      </c>
      <c r="C20" s="1">
        <f t="shared" si="5"/>
        <v>8</v>
      </c>
      <c r="D20" s="1" t="str">
        <f t="shared" si="0"/>
        <v xml:space="preserve"> 1:35,8</v>
      </c>
      <c r="E20" s="1">
        <f t="shared" si="4"/>
        <v>923</v>
      </c>
    </row>
    <row r="21" spans="1:5" x14ac:dyDescent="0.2">
      <c r="A21" s="1">
        <f t="shared" si="2"/>
        <v>1</v>
      </c>
      <c r="B21" s="1">
        <f t="shared" si="2"/>
        <v>35</v>
      </c>
      <c r="C21" s="1">
        <f t="shared" si="5"/>
        <v>9</v>
      </c>
      <c r="D21" s="1" t="str">
        <f t="shared" si="0"/>
        <v xml:space="preserve"> 1:35,9</v>
      </c>
      <c r="E21" s="1">
        <f t="shared" si="4"/>
        <v>921</v>
      </c>
    </row>
    <row r="22" spans="1:5" x14ac:dyDescent="0.2">
      <c r="A22" s="1">
        <f t="shared" ref="A22:A85" si="6">+A21</f>
        <v>1</v>
      </c>
      <c r="B22" s="1">
        <f>+B21+1</f>
        <v>36</v>
      </c>
      <c r="C22" s="1">
        <f>+C12</f>
        <v>0</v>
      </c>
      <c r="D22" s="1" t="str">
        <f t="shared" si="0"/>
        <v xml:space="preserve"> 1:36,0</v>
      </c>
      <c r="E22" s="1">
        <f t="shared" si="4"/>
        <v>919</v>
      </c>
    </row>
    <row r="23" spans="1:5" x14ac:dyDescent="0.2">
      <c r="A23" s="1">
        <f t="shared" si="6"/>
        <v>1</v>
      </c>
      <c r="B23" s="1">
        <f>+B22</f>
        <v>36</v>
      </c>
      <c r="C23" s="1">
        <f t="shared" si="5"/>
        <v>1</v>
      </c>
      <c r="D23" s="1" t="str">
        <f t="shared" si="0"/>
        <v xml:space="preserve"> 1:36,1</v>
      </c>
      <c r="E23" s="1">
        <f t="shared" si="4"/>
        <v>917</v>
      </c>
    </row>
    <row r="24" spans="1:5" x14ac:dyDescent="0.2">
      <c r="A24" s="1">
        <f t="shared" si="6"/>
        <v>1</v>
      </c>
      <c r="B24" s="1">
        <f t="shared" ref="B24:B31" si="7">+B23</f>
        <v>36</v>
      </c>
      <c r="C24" s="1">
        <f t="shared" si="5"/>
        <v>2</v>
      </c>
      <c r="D24" s="1" t="str">
        <f t="shared" si="0"/>
        <v xml:space="preserve"> 1:36,2</v>
      </c>
      <c r="E24" s="1">
        <f t="shared" si="4"/>
        <v>915</v>
      </c>
    </row>
    <row r="25" spans="1:5" x14ac:dyDescent="0.2">
      <c r="A25" s="1">
        <f t="shared" si="6"/>
        <v>1</v>
      </c>
      <c r="B25" s="1">
        <f t="shared" si="7"/>
        <v>36</v>
      </c>
      <c r="C25" s="1">
        <f t="shared" si="5"/>
        <v>3</v>
      </c>
      <c r="D25" s="1" t="str">
        <f t="shared" si="0"/>
        <v xml:space="preserve"> 1:36,3</v>
      </c>
      <c r="E25" s="1">
        <f t="shared" si="4"/>
        <v>913</v>
      </c>
    </row>
    <row r="26" spans="1:5" x14ac:dyDescent="0.2">
      <c r="A26" s="1">
        <f t="shared" si="6"/>
        <v>1</v>
      </c>
      <c r="B26" s="1">
        <f t="shared" si="7"/>
        <v>36</v>
      </c>
      <c r="C26" s="1">
        <f t="shared" si="5"/>
        <v>4</v>
      </c>
      <c r="D26" s="1" t="str">
        <f t="shared" si="0"/>
        <v xml:space="preserve"> 1:36,4</v>
      </c>
      <c r="E26" s="1">
        <f t="shared" si="4"/>
        <v>911</v>
      </c>
    </row>
    <row r="27" spans="1:5" x14ac:dyDescent="0.2">
      <c r="A27" s="1">
        <f t="shared" si="6"/>
        <v>1</v>
      </c>
      <c r="B27" s="1">
        <f t="shared" si="7"/>
        <v>36</v>
      </c>
      <c r="C27" s="1">
        <f t="shared" si="5"/>
        <v>5</v>
      </c>
      <c r="D27" s="1" t="str">
        <f t="shared" si="0"/>
        <v xml:space="preserve"> 1:36,5</v>
      </c>
      <c r="E27" s="1">
        <f t="shared" si="4"/>
        <v>909</v>
      </c>
    </row>
    <row r="28" spans="1:5" x14ac:dyDescent="0.2">
      <c r="A28" s="1">
        <f t="shared" si="6"/>
        <v>1</v>
      </c>
      <c r="B28" s="1">
        <f t="shared" si="7"/>
        <v>36</v>
      </c>
      <c r="C28" s="1">
        <f t="shared" si="5"/>
        <v>6</v>
      </c>
      <c r="D28" s="1" t="str">
        <f t="shared" si="0"/>
        <v xml:space="preserve"> 1:36,6</v>
      </c>
      <c r="E28" s="1">
        <f t="shared" si="4"/>
        <v>907</v>
      </c>
    </row>
    <row r="29" spans="1:5" x14ac:dyDescent="0.2">
      <c r="A29" s="1">
        <f t="shared" si="6"/>
        <v>1</v>
      </c>
      <c r="B29" s="1">
        <f t="shared" si="7"/>
        <v>36</v>
      </c>
      <c r="C29" s="1">
        <f t="shared" si="5"/>
        <v>7</v>
      </c>
      <c r="D29" s="1" t="str">
        <f t="shared" si="0"/>
        <v xml:space="preserve"> 1:36,7</v>
      </c>
      <c r="E29" s="1">
        <f t="shared" si="4"/>
        <v>905</v>
      </c>
    </row>
    <row r="30" spans="1:5" x14ac:dyDescent="0.2">
      <c r="A30" s="1">
        <f t="shared" si="6"/>
        <v>1</v>
      </c>
      <c r="B30" s="1">
        <f t="shared" si="7"/>
        <v>36</v>
      </c>
      <c r="C30" s="1">
        <f t="shared" si="5"/>
        <v>8</v>
      </c>
      <c r="D30" s="1" t="str">
        <f t="shared" si="0"/>
        <v xml:space="preserve"> 1:36,8</v>
      </c>
      <c r="E30" s="1">
        <f t="shared" si="4"/>
        <v>903</v>
      </c>
    </row>
    <row r="31" spans="1:5" x14ac:dyDescent="0.2">
      <c r="A31" s="1">
        <f t="shared" si="6"/>
        <v>1</v>
      </c>
      <c r="B31" s="1">
        <f t="shared" si="7"/>
        <v>36</v>
      </c>
      <c r="C31" s="1">
        <f t="shared" si="5"/>
        <v>9</v>
      </c>
      <c r="D31" s="1" t="str">
        <f t="shared" si="0"/>
        <v xml:space="preserve"> 1:36,9</v>
      </c>
      <c r="E31" s="1">
        <f t="shared" si="4"/>
        <v>901</v>
      </c>
    </row>
    <row r="32" spans="1:5" x14ac:dyDescent="0.2">
      <c r="A32" s="1">
        <f t="shared" si="6"/>
        <v>1</v>
      </c>
      <c r="B32" s="1">
        <f>+B31+1</f>
        <v>37</v>
      </c>
      <c r="C32" s="1">
        <f>+C22</f>
        <v>0</v>
      </c>
      <c r="D32" s="1" t="str">
        <f t="shared" si="0"/>
        <v xml:space="preserve"> 1:37,0</v>
      </c>
      <c r="E32" s="1">
        <v>900</v>
      </c>
    </row>
    <row r="33" spans="1:5" x14ac:dyDescent="0.2">
      <c r="A33" s="1">
        <f t="shared" si="6"/>
        <v>1</v>
      </c>
      <c r="B33" s="1">
        <f>+B32</f>
        <v>37</v>
      </c>
      <c r="C33" s="1">
        <f t="shared" si="5"/>
        <v>1</v>
      </c>
      <c r="D33" s="1" t="str">
        <f t="shared" si="0"/>
        <v xml:space="preserve"> 1:37,1</v>
      </c>
      <c r="E33" s="1">
        <f t="shared" si="4"/>
        <v>898</v>
      </c>
    </row>
    <row r="34" spans="1:5" x14ac:dyDescent="0.2">
      <c r="A34" s="1">
        <f t="shared" si="6"/>
        <v>1</v>
      </c>
      <c r="B34" s="1">
        <f t="shared" ref="B34:B41" si="8">+B33</f>
        <v>37</v>
      </c>
      <c r="C34" s="1">
        <f t="shared" si="5"/>
        <v>2</v>
      </c>
      <c r="D34" s="1" t="str">
        <f t="shared" si="0"/>
        <v xml:space="preserve"> 1:37,2</v>
      </c>
      <c r="E34" s="1">
        <f t="shared" si="4"/>
        <v>896</v>
      </c>
    </row>
    <row r="35" spans="1:5" x14ac:dyDescent="0.2">
      <c r="A35" s="1">
        <f t="shared" si="6"/>
        <v>1</v>
      </c>
      <c r="B35" s="1">
        <f t="shared" si="8"/>
        <v>37</v>
      </c>
      <c r="C35" s="1">
        <f t="shared" si="5"/>
        <v>3</v>
      </c>
      <c r="D35" s="1" t="str">
        <f t="shared" si="0"/>
        <v xml:space="preserve"> 1:37,3</v>
      </c>
      <c r="E35" s="1">
        <f t="shared" si="4"/>
        <v>894</v>
      </c>
    </row>
    <row r="36" spans="1:5" x14ac:dyDescent="0.2">
      <c r="A36" s="1">
        <f t="shared" si="6"/>
        <v>1</v>
      </c>
      <c r="B36" s="1">
        <f t="shared" si="8"/>
        <v>37</v>
      </c>
      <c r="C36" s="1">
        <f t="shared" si="5"/>
        <v>4</v>
      </c>
      <c r="D36" s="1" t="str">
        <f t="shared" si="0"/>
        <v xml:space="preserve"> 1:37,4</v>
      </c>
      <c r="E36" s="1">
        <f t="shared" si="4"/>
        <v>892</v>
      </c>
    </row>
    <row r="37" spans="1:5" x14ac:dyDescent="0.2">
      <c r="A37" s="1">
        <f t="shared" si="6"/>
        <v>1</v>
      </c>
      <c r="B37" s="1">
        <f t="shared" si="8"/>
        <v>37</v>
      </c>
      <c r="C37" s="1">
        <f t="shared" si="5"/>
        <v>5</v>
      </c>
      <c r="D37" s="1" t="str">
        <f t="shared" si="0"/>
        <v xml:space="preserve"> 1:37,5</v>
      </c>
      <c r="E37" s="1">
        <f t="shared" si="4"/>
        <v>890</v>
      </c>
    </row>
    <row r="38" spans="1:5" x14ac:dyDescent="0.2">
      <c r="A38" s="1">
        <f t="shared" si="6"/>
        <v>1</v>
      </c>
      <c r="B38" s="1">
        <f t="shared" si="8"/>
        <v>37</v>
      </c>
      <c r="C38" s="1">
        <f t="shared" si="5"/>
        <v>6</v>
      </c>
      <c r="D38" s="1" t="str">
        <f t="shared" si="0"/>
        <v xml:space="preserve"> 1:37,6</v>
      </c>
      <c r="E38" s="1">
        <f t="shared" si="4"/>
        <v>888</v>
      </c>
    </row>
    <row r="39" spans="1:5" x14ac:dyDescent="0.2">
      <c r="A39" s="1">
        <f t="shared" si="6"/>
        <v>1</v>
      </c>
      <c r="B39" s="1">
        <f t="shared" si="8"/>
        <v>37</v>
      </c>
      <c r="C39" s="1">
        <f t="shared" si="5"/>
        <v>7</v>
      </c>
      <c r="D39" s="1" t="str">
        <f t="shared" si="0"/>
        <v xml:space="preserve"> 1:37,7</v>
      </c>
      <c r="E39" s="1">
        <f t="shared" si="4"/>
        <v>886</v>
      </c>
    </row>
    <row r="40" spans="1:5" x14ac:dyDescent="0.2">
      <c r="A40" s="1">
        <f t="shared" si="6"/>
        <v>1</v>
      </c>
      <c r="B40" s="1">
        <f t="shared" si="8"/>
        <v>37</v>
      </c>
      <c r="C40" s="1">
        <f t="shared" si="5"/>
        <v>8</v>
      </c>
      <c r="D40" s="1" t="str">
        <f t="shared" si="0"/>
        <v xml:space="preserve"> 1:37,8</v>
      </c>
      <c r="E40" s="1">
        <f t="shared" si="4"/>
        <v>884</v>
      </c>
    </row>
    <row r="41" spans="1:5" x14ac:dyDescent="0.2">
      <c r="A41" s="1">
        <f t="shared" si="6"/>
        <v>1</v>
      </c>
      <c r="B41" s="1">
        <f t="shared" si="8"/>
        <v>37</v>
      </c>
      <c r="C41" s="1">
        <f t="shared" si="5"/>
        <v>9</v>
      </c>
      <c r="D41" s="1" t="str">
        <f t="shared" si="0"/>
        <v xml:space="preserve"> 1:37,9</v>
      </c>
      <c r="E41" s="1">
        <f t="shared" si="4"/>
        <v>882</v>
      </c>
    </row>
    <row r="42" spans="1:5" x14ac:dyDescent="0.2">
      <c r="A42" s="1">
        <f t="shared" si="6"/>
        <v>1</v>
      </c>
      <c r="B42" s="1">
        <f>+B41+1</f>
        <v>38</v>
      </c>
      <c r="C42" s="1">
        <f>+C32</f>
        <v>0</v>
      </c>
      <c r="D42" s="1" t="str">
        <f t="shared" si="0"/>
        <v xml:space="preserve"> 1:38,0</v>
      </c>
      <c r="E42" s="1">
        <f t="shared" si="4"/>
        <v>880</v>
      </c>
    </row>
    <row r="43" spans="1:5" x14ac:dyDescent="0.2">
      <c r="A43" s="1">
        <f t="shared" si="6"/>
        <v>1</v>
      </c>
      <c r="B43" s="1">
        <f>+B42</f>
        <v>38</v>
      </c>
      <c r="C43" s="1">
        <f t="shared" si="5"/>
        <v>1</v>
      </c>
      <c r="D43" s="1" t="str">
        <f t="shared" si="0"/>
        <v xml:space="preserve"> 1:38,1</v>
      </c>
      <c r="E43" s="1">
        <v>879</v>
      </c>
    </row>
    <row r="44" spans="1:5" x14ac:dyDescent="0.2">
      <c r="A44" s="1">
        <f t="shared" si="6"/>
        <v>1</v>
      </c>
      <c r="B44" s="1">
        <f t="shared" ref="B44:B51" si="9">+B43</f>
        <v>38</v>
      </c>
      <c r="C44" s="1">
        <f t="shared" si="5"/>
        <v>2</v>
      </c>
      <c r="D44" s="1" t="str">
        <f t="shared" si="0"/>
        <v xml:space="preserve"> 1:38,2</v>
      </c>
      <c r="E44" s="1">
        <f t="shared" si="4"/>
        <v>877</v>
      </c>
    </row>
    <row r="45" spans="1:5" x14ac:dyDescent="0.2">
      <c r="A45" s="1">
        <f t="shared" si="6"/>
        <v>1</v>
      </c>
      <c r="B45" s="1">
        <f t="shared" si="9"/>
        <v>38</v>
      </c>
      <c r="C45" s="1">
        <f t="shared" si="5"/>
        <v>3</v>
      </c>
      <c r="D45" s="1" t="str">
        <f t="shared" si="0"/>
        <v xml:space="preserve"> 1:38,3</v>
      </c>
      <c r="E45" s="1">
        <f t="shared" si="4"/>
        <v>875</v>
      </c>
    </row>
    <row r="46" spans="1:5" x14ac:dyDescent="0.2">
      <c r="A46" s="1">
        <f t="shared" si="6"/>
        <v>1</v>
      </c>
      <c r="B46" s="1">
        <f t="shared" si="9"/>
        <v>38</v>
      </c>
      <c r="C46" s="1">
        <f t="shared" si="5"/>
        <v>4</v>
      </c>
      <c r="D46" s="1" t="str">
        <f t="shared" si="0"/>
        <v xml:space="preserve"> 1:38,4</v>
      </c>
      <c r="E46" s="1">
        <f t="shared" si="4"/>
        <v>873</v>
      </c>
    </row>
    <row r="47" spans="1:5" x14ac:dyDescent="0.2">
      <c r="A47" s="1">
        <f t="shared" si="6"/>
        <v>1</v>
      </c>
      <c r="B47" s="1">
        <f t="shared" si="9"/>
        <v>38</v>
      </c>
      <c r="C47" s="1">
        <f t="shared" si="5"/>
        <v>5</v>
      </c>
      <c r="D47" s="1" t="str">
        <f t="shared" si="0"/>
        <v xml:space="preserve"> 1:38,5</v>
      </c>
      <c r="E47" s="1">
        <f t="shared" si="4"/>
        <v>871</v>
      </c>
    </row>
    <row r="48" spans="1:5" x14ac:dyDescent="0.2">
      <c r="A48" s="1">
        <f t="shared" si="6"/>
        <v>1</v>
      </c>
      <c r="B48" s="1">
        <f t="shared" si="9"/>
        <v>38</v>
      </c>
      <c r="C48" s="1">
        <f t="shared" si="5"/>
        <v>6</v>
      </c>
      <c r="D48" s="1" t="str">
        <f t="shared" si="0"/>
        <v xml:space="preserve"> 1:38,6</v>
      </c>
      <c r="E48" s="1">
        <f t="shared" si="4"/>
        <v>869</v>
      </c>
    </row>
    <row r="49" spans="1:5" x14ac:dyDescent="0.2">
      <c r="A49" s="1">
        <f t="shared" si="6"/>
        <v>1</v>
      </c>
      <c r="B49" s="1">
        <f t="shared" si="9"/>
        <v>38</v>
      </c>
      <c r="C49" s="1">
        <f t="shared" si="5"/>
        <v>7</v>
      </c>
      <c r="D49" s="1" t="str">
        <f t="shared" si="0"/>
        <v xml:space="preserve"> 1:38,7</v>
      </c>
      <c r="E49" s="1">
        <f t="shared" si="4"/>
        <v>867</v>
      </c>
    </row>
    <row r="50" spans="1:5" x14ac:dyDescent="0.2">
      <c r="A50" s="1">
        <f t="shared" si="6"/>
        <v>1</v>
      </c>
      <c r="B50" s="1">
        <f t="shared" si="9"/>
        <v>38</v>
      </c>
      <c r="C50" s="1">
        <f t="shared" si="5"/>
        <v>8</v>
      </c>
      <c r="D50" s="1" t="str">
        <f t="shared" si="0"/>
        <v xml:space="preserve"> 1:38,8</v>
      </c>
      <c r="E50" s="1">
        <f t="shared" si="4"/>
        <v>865</v>
      </c>
    </row>
    <row r="51" spans="1:5" x14ac:dyDescent="0.2">
      <c r="A51" s="1">
        <f t="shared" si="6"/>
        <v>1</v>
      </c>
      <c r="B51" s="1">
        <f t="shared" si="9"/>
        <v>38</v>
      </c>
      <c r="C51" s="1">
        <f t="shared" si="5"/>
        <v>9</v>
      </c>
      <c r="D51" s="1" t="str">
        <f t="shared" si="0"/>
        <v xml:space="preserve"> 1:38,9</v>
      </c>
      <c r="E51" s="1">
        <f t="shared" si="4"/>
        <v>863</v>
      </c>
    </row>
    <row r="52" spans="1:5" x14ac:dyDescent="0.2">
      <c r="A52" s="1">
        <f t="shared" si="6"/>
        <v>1</v>
      </c>
      <c r="B52" s="1">
        <f>+B51+1</f>
        <v>39</v>
      </c>
      <c r="C52" s="1">
        <f>+C42</f>
        <v>0</v>
      </c>
      <c r="D52" s="1" t="str">
        <f t="shared" si="0"/>
        <v xml:space="preserve"> 1:39,0</v>
      </c>
      <c r="E52" s="1">
        <f t="shared" si="4"/>
        <v>861</v>
      </c>
    </row>
    <row r="53" spans="1:5" x14ac:dyDescent="0.2">
      <c r="A53" s="1">
        <f t="shared" si="6"/>
        <v>1</v>
      </c>
      <c r="B53" s="1">
        <f>+B52</f>
        <v>39</v>
      </c>
      <c r="C53" s="1">
        <f t="shared" si="5"/>
        <v>1</v>
      </c>
      <c r="D53" s="1" t="str">
        <f t="shared" si="0"/>
        <v xml:space="preserve"> 1:39,1</v>
      </c>
      <c r="E53" s="1">
        <v>860</v>
      </c>
    </row>
    <row r="54" spans="1:5" x14ac:dyDescent="0.2">
      <c r="A54" s="1">
        <f t="shared" si="6"/>
        <v>1</v>
      </c>
      <c r="B54" s="1">
        <f t="shared" ref="B54:B61" si="10">+B53</f>
        <v>39</v>
      </c>
      <c r="C54" s="1">
        <f t="shared" si="5"/>
        <v>2</v>
      </c>
      <c r="D54" s="1" t="str">
        <f t="shared" si="0"/>
        <v xml:space="preserve"> 1:39,2</v>
      </c>
      <c r="E54" s="1">
        <f t="shared" si="4"/>
        <v>858</v>
      </c>
    </row>
    <row r="55" spans="1:5" x14ac:dyDescent="0.2">
      <c r="A55" s="1">
        <f t="shared" si="6"/>
        <v>1</v>
      </c>
      <c r="B55" s="1">
        <f t="shared" si="10"/>
        <v>39</v>
      </c>
      <c r="C55" s="1">
        <f t="shared" si="5"/>
        <v>3</v>
      </c>
      <c r="D55" s="1" t="str">
        <f t="shared" si="0"/>
        <v xml:space="preserve"> 1:39,3</v>
      </c>
      <c r="E55" s="1">
        <f t="shared" si="4"/>
        <v>856</v>
      </c>
    </row>
    <row r="56" spans="1:5" x14ac:dyDescent="0.2">
      <c r="A56" s="1">
        <f t="shared" si="6"/>
        <v>1</v>
      </c>
      <c r="B56" s="1">
        <f t="shared" si="10"/>
        <v>39</v>
      </c>
      <c r="C56" s="1">
        <f t="shared" si="5"/>
        <v>4</v>
      </c>
      <c r="D56" s="1" t="str">
        <f t="shared" si="0"/>
        <v xml:space="preserve"> 1:39,4</v>
      </c>
      <c r="E56" s="1">
        <f t="shared" si="4"/>
        <v>854</v>
      </c>
    </row>
    <row r="57" spans="1:5" x14ac:dyDescent="0.2">
      <c r="A57" s="1">
        <f t="shared" si="6"/>
        <v>1</v>
      </c>
      <c r="B57" s="1">
        <f t="shared" si="10"/>
        <v>39</v>
      </c>
      <c r="C57" s="1">
        <f t="shared" si="5"/>
        <v>5</v>
      </c>
      <c r="D57" s="1" t="str">
        <f t="shared" si="0"/>
        <v xml:space="preserve"> 1:39,5</v>
      </c>
      <c r="E57" s="1">
        <f t="shared" si="4"/>
        <v>852</v>
      </c>
    </row>
    <row r="58" spans="1:5" x14ac:dyDescent="0.2">
      <c r="A58" s="1">
        <f t="shared" si="6"/>
        <v>1</v>
      </c>
      <c r="B58" s="1">
        <f t="shared" si="10"/>
        <v>39</v>
      </c>
      <c r="C58" s="1">
        <f t="shared" si="5"/>
        <v>6</v>
      </c>
      <c r="D58" s="1" t="str">
        <f t="shared" si="0"/>
        <v xml:space="preserve"> 1:39,6</v>
      </c>
      <c r="E58" s="1">
        <f t="shared" si="4"/>
        <v>850</v>
      </c>
    </row>
    <row r="59" spans="1:5" x14ac:dyDescent="0.2">
      <c r="A59" s="1">
        <f t="shared" si="6"/>
        <v>1</v>
      </c>
      <c r="B59" s="1">
        <f t="shared" si="10"/>
        <v>39</v>
      </c>
      <c r="C59" s="1">
        <f t="shared" si="5"/>
        <v>7</v>
      </c>
      <c r="D59" s="1" t="str">
        <f t="shared" si="0"/>
        <v xml:space="preserve"> 1:39,7</v>
      </c>
      <c r="E59" s="1">
        <f t="shared" si="4"/>
        <v>848</v>
      </c>
    </row>
    <row r="60" spans="1:5" x14ac:dyDescent="0.2">
      <c r="A60" s="1">
        <f t="shared" si="6"/>
        <v>1</v>
      </c>
      <c r="B60" s="1">
        <f t="shared" si="10"/>
        <v>39</v>
      </c>
      <c r="C60" s="1">
        <f t="shared" si="5"/>
        <v>8</v>
      </c>
      <c r="D60" s="1" t="str">
        <f t="shared" si="0"/>
        <v xml:space="preserve"> 1:39,8</v>
      </c>
      <c r="E60" s="1">
        <f t="shared" si="4"/>
        <v>846</v>
      </c>
    </row>
    <row r="61" spans="1:5" x14ac:dyDescent="0.2">
      <c r="A61" s="1">
        <f t="shared" si="6"/>
        <v>1</v>
      </c>
      <c r="B61" s="1">
        <f t="shared" si="10"/>
        <v>39</v>
      </c>
      <c r="C61" s="1">
        <f t="shared" si="5"/>
        <v>9</v>
      </c>
      <c r="D61" s="1" t="str">
        <f t="shared" si="0"/>
        <v xml:space="preserve"> 1:39,9</v>
      </c>
      <c r="E61" s="1">
        <v>845</v>
      </c>
    </row>
    <row r="62" spans="1:5" x14ac:dyDescent="0.2">
      <c r="A62" s="1">
        <f t="shared" si="6"/>
        <v>1</v>
      </c>
      <c r="B62" s="1">
        <f>+B61+1</f>
        <v>40</v>
      </c>
      <c r="C62" s="1">
        <f>+C52</f>
        <v>0</v>
      </c>
      <c r="D62" s="1" t="str">
        <f t="shared" si="0"/>
        <v xml:space="preserve"> 1:40,0</v>
      </c>
      <c r="E62" s="1">
        <f t="shared" si="4"/>
        <v>843</v>
      </c>
    </row>
    <row r="63" spans="1:5" x14ac:dyDescent="0.2">
      <c r="A63" s="1">
        <f t="shared" si="6"/>
        <v>1</v>
      </c>
      <c r="B63" s="1">
        <f>+B62</f>
        <v>40</v>
      </c>
      <c r="C63" s="1">
        <f t="shared" si="5"/>
        <v>1</v>
      </c>
      <c r="D63" s="1" t="str">
        <f t="shared" si="0"/>
        <v xml:space="preserve"> 1:40,1</v>
      </c>
      <c r="E63" s="1">
        <f t="shared" si="4"/>
        <v>841</v>
      </c>
    </row>
    <row r="64" spans="1:5" x14ac:dyDescent="0.2">
      <c r="A64" s="1">
        <f t="shared" si="6"/>
        <v>1</v>
      </c>
      <c r="B64" s="1">
        <f t="shared" ref="B64:B71" si="11">+B63</f>
        <v>40</v>
      </c>
      <c r="C64" s="1">
        <f t="shared" si="5"/>
        <v>2</v>
      </c>
      <c r="D64" s="1" t="str">
        <f t="shared" si="0"/>
        <v xml:space="preserve"> 1:40,2</v>
      </c>
      <c r="E64" s="1">
        <f t="shared" si="4"/>
        <v>839</v>
      </c>
    </row>
    <row r="65" spans="1:5" x14ac:dyDescent="0.2">
      <c r="A65" s="1">
        <f t="shared" si="6"/>
        <v>1</v>
      </c>
      <c r="B65" s="1">
        <f t="shared" si="11"/>
        <v>40</v>
      </c>
      <c r="C65" s="1">
        <f t="shared" si="5"/>
        <v>3</v>
      </c>
      <c r="D65" s="1" t="str">
        <f t="shared" si="0"/>
        <v xml:space="preserve"> 1:40,3</v>
      </c>
      <c r="E65" s="1">
        <f t="shared" si="4"/>
        <v>837</v>
      </c>
    </row>
    <row r="66" spans="1:5" x14ac:dyDescent="0.2">
      <c r="A66" s="1">
        <f t="shared" si="6"/>
        <v>1</v>
      </c>
      <c r="B66" s="1">
        <f t="shared" si="11"/>
        <v>40</v>
      </c>
      <c r="C66" s="1">
        <f t="shared" si="5"/>
        <v>4</v>
      </c>
      <c r="D66" s="1" t="str">
        <f t="shared" ref="D66:D129" si="12">CONCATENATE(" ",A66,":",IF(B66&lt;10,CONCATENATE("0",B66),B66),",",C66)</f>
        <v xml:space="preserve"> 1:40,4</v>
      </c>
      <c r="E66" s="1">
        <f t="shared" si="4"/>
        <v>835</v>
      </c>
    </row>
    <row r="67" spans="1:5" x14ac:dyDescent="0.2">
      <c r="A67" s="1">
        <f t="shared" si="6"/>
        <v>1</v>
      </c>
      <c r="B67" s="1">
        <f t="shared" si="11"/>
        <v>40</v>
      </c>
      <c r="C67" s="1">
        <f t="shared" si="5"/>
        <v>5</v>
      </c>
      <c r="D67" s="1" t="str">
        <f t="shared" si="12"/>
        <v xml:space="preserve"> 1:40,5</v>
      </c>
      <c r="E67" s="1">
        <f t="shared" si="4"/>
        <v>833</v>
      </c>
    </row>
    <row r="68" spans="1:5" x14ac:dyDescent="0.2">
      <c r="A68" s="1">
        <f t="shared" si="6"/>
        <v>1</v>
      </c>
      <c r="B68" s="1">
        <f t="shared" si="11"/>
        <v>40</v>
      </c>
      <c r="C68" s="1">
        <f t="shared" si="5"/>
        <v>6</v>
      </c>
      <c r="D68" s="1" t="str">
        <f t="shared" si="12"/>
        <v xml:space="preserve"> 1:40,6</v>
      </c>
      <c r="E68" s="1">
        <v>832</v>
      </c>
    </row>
    <row r="69" spans="1:5" x14ac:dyDescent="0.2">
      <c r="A69" s="1">
        <f t="shared" si="6"/>
        <v>1</v>
      </c>
      <c r="B69" s="1">
        <f t="shared" si="11"/>
        <v>40</v>
      </c>
      <c r="C69" s="1">
        <f t="shared" si="5"/>
        <v>7</v>
      </c>
      <c r="D69" s="1" t="str">
        <f t="shared" si="12"/>
        <v xml:space="preserve"> 1:40,7</v>
      </c>
      <c r="E69" s="1">
        <f t="shared" ref="E69:E130" si="13">+E68-2</f>
        <v>830</v>
      </c>
    </row>
    <row r="70" spans="1:5" x14ac:dyDescent="0.2">
      <c r="A70" s="1">
        <f t="shared" si="6"/>
        <v>1</v>
      </c>
      <c r="B70" s="1">
        <f t="shared" si="11"/>
        <v>40</v>
      </c>
      <c r="C70" s="1">
        <f t="shared" si="5"/>
        <v>8</v>
      </c>
      <c r="D70" s="1" t="str">
        <f t="shared" si="12"/>
        <v xml:space="preserve"> 1:40,8</v>
      </c>
      <c r="E70" s="1">
        <f t="shared" si="13"/>
        <v>828</v>
      </c>
    </row>
    <row r="71" spans="1:5" x14ac:dyDescent="0.2">
      <c r="A71" s="1">
        <f t="shared" si="6"/>
        <v>1</v>
      </c>
      <c r="B71" s="1">
        <f t="shared" si="11"/>
        <v>40</v>
      </c>
      <c r="C71" s="1">
        <f t="shared" si="5"/>
        <v>9</v>
      </c>
      <c r="D71" s="1" t="str">
        <f t="shared" si="12"/>
        <v xml:space="preserve"> 1:40,9</v>
      </c>
      <c r="E71" s="1">
        <f t="shared" si="13"/>
        <v>826</v>
      </c>
    </row>
    <row r="72" spans="1:5" x14ac:dyDescent="0.2">
      <c r="A72" s="1">
        <f t="shared" si="6"/>
        <v>1</v>
      </c>
      <c r="B72" s="1">
        <f>+B71+1</f>
        <v>41</v>
      </c>
      <c r="C72" s="1">
        <f>+C62</f>
        <v>0</v>
      </c>
      <c r="D72" s="1" t="str">
        <f t="shared" si="12"/>
        <v xml:space="preserve"> 1:41,0</v>
      </c>
      <c r="E72" s="1">
        <f t="shared" si="13"/>
        <v>824</v>
      </c>
    </row>
    <row r="73" spans="1:5" x14ac:dyDescent="0.2">
      <c r="A73" s="1">
        <f t="shared" si="6"/>
        <v>1</v>
      </c>
      <c r="B73" s="1">
        <f>+B72</f>
        <v>41</v>
      </c>
      <c r="C73" s="1">
        <f t="shared" si="5"/>
        <v>1</v>
      </c>
      <c r="D73" s="1" t="str">
        <f t="shared" si="12"/>
        <v xml:space="preserve"> 1:41,1</v>
      </c>
      <c r="E73" s="1">
        <f t="shared" si="13"/>
        <v>822</v>
      </c>
    </row>
    <row r="74" spans="1:5" x14ac:dyDescent="0.2">
      <c r="A74" s="1">
        <f t="shared" si="6"/>
        <v>1</v>
      </c>
      <c r="B74" s="1">
        <f t="shared" ref="B74:B81" si="14">+B73</f>
        <v>41</v>
      </c>
      <c r="C74" s="1">
        <f t="shared" si="5"/>
        <v>2</v>
      </c>
      <c r="D74" s="1" t="str">
        <f t="shared" si="12"/>
        <v xml:space="preserve"> 1:41,2</v>
      </c>
      <c r="E74" s="1">
        <f t="shared" si="13"/>
        <v>820</v>
      </c>
    </row>
    <row r="75" spans="1:5" x14ac:dyDescent="0.2">
      <c r="A75" s="1">
        <f t="shared" si="6"/>
        <v>1</v>
      </c>
      <c r="B75" s="1">
        <f t="shared" si="14"/>
        <v>41</v>
      </c>
      <c r="C75" s="1">
        <f t="shared" si="5"/>
        <v>3</v>
      </c>
      <c r="D75" s="1" t="str">
        <f t="shared" si="12"/>
        <v xml:space="preserve"> 1:41,3</v>
      </c>
      <c r="E75" s="1">
        <v>819</v>
      </c>
    </row>
    <row r="76" spans="1:5" x14ac:dyDescent="0.2">
      <c r="A76" s="1">
        <f t="shared" si="6"/>
        <v>1</v>
      </c>
      <c r="B76" s="1">
        <f t="shared" si="14"/>
        <v>41</v>
      </c>
      <c r="C76" s="1">
        <f t="shared" si="5"/>
        <v>4</v>
      </c>
      <c r="D76" s="1" t="str">
        <f t="shared" si="12"/>
        <v xml:space="preserve"> 1:41,4</v>
      </c>
      <c r="E76" s="1">
        <f t="shared" si="13"/>
        <v>817</v>
      </c>
    </row>
    <row r="77" spans="1:5" x14ac:dyDescent="0.2">
      <c r="A77" s="1">
        <f t="shared" si="6"/>
        <v>1</v>
      </c>
      <c r="B77" s="1">
        <f t="shared" si="14"/>
        <v>41</v>
      </c>
      <c r="C77" s="1">
        <f t="shared" ref="C77:C82" si="15">+C67</f>
        <v>5</v>
      </c>
      <c r="D77" s="1" t="str">
        <f t="shared" si="12"/>
        <v xml:space="preserve"> 1:41,5</v>
      </c>
      <c r="E77" s="1">
        <f t="shared" si="13"/>
        <v>815</v>
      </c>
    </row>
    <row r="78" spans="1:5" x14ac:dyDescent="0.2">
      <c r="A78" s="1">
        <f t="shared" si="6"/>
        <v>1</v>
      </c>
      <c r="B78" s="1">
        <f t="shared" si="14"/>
        <v>41</v>
      </c>
      <c r="C78" s="1">
        <f t="shared" si="15"/>
        <v>6</v>
      </c>
      <c r="D78" s="1" t="str">
        <f t="shared" si="12"/>
        <v xml:space="preserve"> 1:41,6</v>
      </c>
      <c r="E78" s="1">
        <f t="shared" si="13"/>
        <v>813</v>
      </c>
    </row>
    <row r="79" spans="1:5" x14ac:dyDescent="0.2">
      <c r="A79" s="1">
        <f t="shared" si="6"/>
        <v>1</v>
      </c>
      <c r="B79" s="1">
        <f t="shared" si="14"/>
        <v>41</v>
      </c>
      <c r="C79" s="1">
        <f t="shared" si="15"/>
        <v>7</v>
      </c>
      <c r="D79" s="1" t="str">
        <f t="shared" si="12"/>
        <v xml:space="preserve"> 1:41,7</v>
      </c>
      <c r="E79" s="1">
        <f t="shared" si="13"/>
        <v>811</v>
      </c>
    </row>
    <row r="80" spans="1:5" x14ac:dyDescent="0.2">
      <c r="A80" s="1">
        <f t="shared" si="6"/>
        <v>1</v>
      </c>
      <c r="B80" s="1">
        <f t="shared" si="14"/>
        <v>41</v>
      </c>
      <c r="C80" s="1">
        <f t="shared" si="15"/>
        <v>8</v>
      </c>
      <c r="D80" s="1" t="str">
        <f t="shared" si="12"/>
        <v xml:space="preserve"> 1:41,8</v>
      </c>
      <c r="E80" s="1">
        <f t="shared" si="13"/>
        <v>809</v>
      </c>
    </row>
    <row r="81" spans="1:5" x14ac:dyDescent="0.2">
      <c r="A81" s="1">
        <f t="shared" si="6"/>
        <v>1</v>
      </c>
      <c r="B81" s="1">
        <f t="shared" si="14"/>
        <v>41</v>
      </c>
      <c r="C81" s="1">
        <f t="shared" si="15"/>
        <v>9</v>
      </c>
      <c r="D81" s="1" t="str">
        <f t="shared" si="12"/>
        <v xml:space="preserve"> 1:41,9</v>
      </c>
      <c r="E81" s="1">
        <v>808</v>
      </c>
    </row>
    <row r="82" spans="1:5" x14ac:dyDescent="0.2">
      <c r="A82" s="1">
        <f t="shared" si="6"/>
        <v>1</v>
      </c>
      <c r="B82" s="1">
        <f>+B81+1</f>
        <v>42</v>
      </c>
      <c r="C82" s="1">
        <f t="shared" si="15"/>
        <v>0</v>
      </c>
      <c r="D82" s="1" t="str">
        <f t="shared" si="12"/>
        <v xml:space="preserve"> 1:42,0</v>
      </c>
      <c r="E82" s="1">
        <f t="shared" si="13"/>
        <v>806</v>
      </c>
    </row>
    <row r="83" spans="1:5" x14ac:dyDescent="0.2">
      <c r="A83" s="1">
        <f t="shared" si="6"/>
        <v>1</v>
      </c>
      <c r="B83" s="1">
        <f>+B82</f>
        <v>42</v>
      </c>
      <c r="C83" s="1">
        <f t="shared" ref="C83:C91" si="16">+C73</f>
        <v>1</v>
      </c>
      <c r="D83" s="1" t="str">
        <f t="shared" si="12"/>
        <v xml:space="preserve"> 1:42,1</v>
      </c>
      <c r="E83" s="1">
        <f t="shared" si="13"/>
        <v>804</v>
      </c>
    </row>
    <row r="84" spans="1:5" x14ac:dyDescent="0.2">
      <c r="A84" s="1">
        <f t="shared" si="6"/>
        <v>1</v>
      </c>
      <c r="B84" s="1">
        <f t="shared" ref="B84:B91" si="17">+B83</f>
        <v>42</v>
      </c>
      <c r="C84" s="1">
        <f t="shared" si="16"/>
        <v>2</v>
      </c>
      <c r="D84" s="1" t="str">
        <f t="shared" si="12"/>
        <v xml:space="preserve"> 1:42,2</v>
      </c>
      <c r="E84" s="1">
        <f t="shared" si="13"/>
        <v>802</v>
      </c>
    </row>
    <row r="85" spans="1:5" x14ac:dyDescent="0.2">
      <c r="A85" s="1">
        <f t="shared" si="6"/>
        <v>1</v>
      </c>
      <c r="B85" s="1">
        <f t="shared" si="17"/>
        <v>42</v>
      </c>
      <c r="C85" s="1">
        <f t="shared" si="16"/>
        <v>3</v>
      </c>
      <c r="D85" s="1" t="str">
        <f t="shared" si="12"/>
        <v xml:space="preserve"> 1:42,3</v>
      </c>
      <c r="E85" s="1">
        <f t="shared" si="13"/>
        <v>800</v>
      </c>
    </row>
    <row r="86" spans="1:5" x14ac:dyDescent="0.2">
      <c r="A86" s="1">
        <f t="shared" ref="A86:A149" si="18">+A85</f>
        <v>1</v>
      </c>
      <c r="B86" s="1">
        <f t="shared" si="17"/>
        <v>42</v>
      </c>
      <c r="C86" s="1">
        <f t="shared" si="16"/>
        <v>4</v>
      </c>
      <c r="D86" s="1" t="str">
        <f t="shared" si="12"/>
        <v xml:space="preserve"> 1:42,4</v>
      </c>
      <c r="E86" s="1">
        <v>799</v>
      </c>
    </row>
    <row r="87" spans="1:5" x14ac:dyDescent="0.2">
      <c r="A87" s="1">
        <f t="shared" si="18"/>
        <v>1</v>
      </c>
      <c r="B87" s="1">
        <f t="shared" si="17"/>
        <v>42</v>
      </c>
      <c r="C87" s="1">
        <f t="shared" si="16"/>
        <v>5</v>
      </c>
      <c r="D87" s="1" t="str">
        <f t="shared" si="12"/>
        <v xml:space="preserve"> 1:42,5</v>
      </c>
      <c r="E87" s="1">
        <f t="shared" si="13"/>
        <v>797</v>
      </c>
    </row>
    <row r="88" spans="1:5" x14ac:dyDescent="0.2">
      <c r="A88" s="1">
        <f t="shared" si="18"/>
        <v>1</v>
      </c>
      <c r="B88" s="1">
        <f t="shared" si="17"/>
        <v>42</v>
      </c>
      <c r="C88" s="1">
        <f t="shared" si="16"/>
        <v>6</v>
      </c>
      <c r="D88" s="1" t="str">
        <f t="shared" si="12"/>
        <v xml:space="preserve"> 1:42,6</v>
      </c>
      <c r="E88" s="1">
        <f t="shared" si="13"/>
        <v>795</v>
      </c>
    </row>
    <row r="89" spans="1:5" x14ac:dyDescent="0.2">
      <c r="A89" s="1">
        <f t="shared" si="18"/>
        <v>1</v>
      </c>
      <c r="B89" s="1">
        <f t="shared" si="17"/>
        <v>42</v>
      </c>
      <c r="C89" s="1">
        <f t="shared" si="16"/>
        <v>7</v>
      </c>
      <c r="D89" s="1" t="str">
        <f t="shared" si="12"/>
        <v xml:space="preserve"> 1:42,7</v>
      </c>
      <c r="E89" s="1">
        <f t="shared" si="13"/>
        <v>793</v>
      </c>
    </row>
    <row r="90" spans="1:5" x14ac:dyDescent="0.2">
      <c r="A90" s="1">
        <f t="shared" si="18"/>
        <v>1</v>
      </c>
      <c r="B90" s="1">
        <f t="shared" si="17"/>
        <v>42</v>
      </c>
      <c r="C90" s="1">
        <f t="shared" si="16"/>
        <v>8</v>
      </c>
      <c r="D90" s="1" t="str">
        <f t="shared" si="12"/>
        <v xml:space="preserve"> 1:42,8</v>
      </c>
      <c r="E90" s="1">
        <f t="shared" si="13"/>
        <v>791</v>
      </c>
    </row>
    <row r="91" spans="1:5" x14ac:dyDescent="0.2">
      <c r="A91" s="1">
        <f t="shared" si="18"/>
        <v>1</v>
      </c>
      <c r="B91" s="1">
        <f t="shared" si="17"/>
        <v>42</v>
      </c>
      <c r="C91" s="1">
        <f t="shared" si="16"/>
        <v>9</v>
      </c>
      <c r="D91" s="1" t="str">
        <f t="shared" si="12"/>
        <v xml:space="preserve"> 1:42,9</v>
      </c>
      <c r="E91" s="1">
        <f t="shared" si="13"/>
        <v>789</v>
      </c>
    </row>
    <row r="92" spans="1:5" x14ac:dyDescent="0.2">
      <c r="A92" s="1">
        <f t="shared" si="18"/>
        <v>1</v>
      </c>
      <c r="B92" s="1">
        <f>+B91+1</f>
        <v>43</v>
      </c>
      <c r="C92" s="1">
        <f>+C82</f>
        <v>0</v>
      </c>
      <c r="D92" s="1" t="str">
        <f t="shared" si="12"/>
        <v xml:space="preserve"> 1:43,0</v>
      </c>
      <c r="E92" s="1">
        <v>788</v>
      </c>
    </row>
    <row r="93" spans="1:5" x14ac:dyDescent="0.2">
      <c r="A93" s="1">
        <f t="shared" si="18"/>
        <v>1</v>
      </c>
      <c r="B93" s="1">
        <f>+B92</f>
        <v>43</v>
      </c>
      <c r="C93" s="1">
        <f t="shared" ref="C93:C156" si="19">+C83</f>
        <v>1</v>
      </c>
      <c r="D93" s="1" t="str">
        <f t="shared" si="12"/>
        <v xml:space="preserve"> 1:43,1</v>
      </c>
      <c r="E93" s="1">
        <f t="shared" si="13"/>
        <v>786</v>
      </c>
    </row>
    <row r="94" spans="1:5" x14ac:dyDescent="0.2">
      <c r="A94" s="1">
        <f t="shared" si="18"/>
        <v>1</v>
      </c>
      <c r="B94" s="1">
        <f t="shared" ref="B94:B101" si="20">+B93</f>
        <v>43</v>
      </c>
      <c r="C94" s="1">
        <f t="shared" si="19"/>
        <v>2</v>
      </c>
      <c r="D94" s="1" t="str">
        <f t="shared" si="12"/>
        <v xml:space="preserve"> 1:43,2</v>
      </c>
      <c r="E94" s="1">
        <f t="shared" si="13"/>
        <v>784</v>
      </c>
    </row>
    <row r="95" spans="1:5" x14ac:dyDescent="0.2">
      <c r="A95" s="1">
        <f t="shared" si="18"/>
        <v>1</v>
      </c>
      <c r="B95" s="1">
        <f t="shared" si="20"/>
        <v>43</v>
      </c>
      <c r="C95" s="1">
        <f t="shared" si="19"/>
        <v>3</v>
      </c>
      <c r="D95" s="1" t="str">
        <f t="shared" si="12"/>
        <v xml:space="preserve"> 1:43,3</v>
      </c>
      <c r="E95" s="1">
        <f t="shared" si="13"/>
        <v>782</v>
      </c>
    </row>
    <row r="96" spans="1:5" x14ac:dyDescent="0.2">
      <c r="A96" s="1">
        <f t="shared" si="18"/>
        <v>1</v>
      </c>
      <c r="B96" s="1">
        <f t="shared" si="20"/>
        <v>43</v>
      </c>
      <c r="C96" s="1">
        <f t="shared" si="19"/>
        <v>4</v>
      </c>
      <c r="D96" s="1" t="str">
        <f t="shared" si="12"/>
        <v xml:space="preserve"> 1:43,4</v>
      </c>
      <c r="E96" s="1">
        <f t="shared" si="13"/>
        <v>780</v>
      </c>
    </row>
    <row r="97" spans="1:5" x14ac:dyDescent="0.2">
      <c r="A97" s="1">
        <f t="shared" si="18"/>
        <v>1</v>
      </c>
      <c r="B97" s="1">
        <f t="shared" si="20"/>
        <v>43</v>
      </c>
      <c r="C97" s="1">
        <f t="shared" si="19"/>
        <v>5</v>
      </c>
      <c r="D97" s="1" t="str">
        <f t="shared" si="12"/>
        <v xml:space="preserve"> 1:43,5</v>
      </c>
      <c r="E97" s="1">
        <v>779</v>
      </c>
    </row>
    <row r="98" spans="1:5" x14ac:dyDescent="0.2">
      <c r="A98" s="1">
        <f t="shared" si="18"/>
        <v>1</v>
      </c>
      <c r="B98" s="1">
        <f t="shared" si="20"/>
        <v>43</v>
      </c>
      <c r="C98" s="1">
        <f t="shared" si="19"/>
        <v>6</v>
      </c>
      <c r="D98" s="1" t="str">
        <f t="shared" si="12"/>
        <v xml:space="preserve"> 1:43,6</v>
      </c>
      <c r="E98" s="1">
        <f t="shared" si="13"/>
        <v>777</v>
      </c>
    </row>
    <row r="99" spans="1:5" x14ac:dyDescent="0.2">
      <c r="A99" s="1">
        <f t="shared" si="18"/>
        <v>1</v>
      </c>
      <c r="B99" s="1">
        <f t="shared" si="20"/>
        <v>43</v>
      </c>
      <c r="C99" s="1">
        <f t="shared" si="19"/>
        <v>7</v>
      </c>
      <c r="D99" s="1" t="str">
        <f t="shared" si="12"/>
        <v xml:space="preserve"> 1:43,7</v>
      </c>
      <c r="E99" s="1">
        <f t="shared" si="13"/>
        <v>775</v>
      </c>
    </row>
    <row r="100" spans="1:5" x14ac:dyDescent="0.2">
      <c r="A100" s="1">
        <f t="shared" si="18"/>
        <v>1</v>
      </c>
      <c r="B100" s="1">
        <f t="shared" si="20"/>
        <v>43</v>
      </c>
      <c r="C100" s="1">
        <f t="shared" si="19"/>
        <v>8</v>
      </c>
      <c r="D100" s="1" t="str">
        <f t="shared" si="12"/>
        <v xml:space="preserve"> 1:43,8</v>
      </c>
      <c r="E100" s="1">
        <f t="shared" si="13"/>
        <v>773</v>
      </c>
    </row>
    <row r="101" spans="1:5" x14ac:dyDescent="0.2">
      <c r="A101" s="1">
        <f t="shared" si="18"/>
        <v>1</v>
      </c>
      <c r="B101" s="1">
        <f t="shared" si="20"/>
        <v>43</v>
      </c>
      <c r="C101" s="1">
        <f t="shared" si="19"/>
        <v>9</v>
      </c>
      <c r="D101" s="1" t="str">
        <f t="shared" si="12"/>
        <v xml:space="preserve"> 1:43,9</v>
      </c>
      <c r="E101" s="1">
        <f t="shared" si="13"/>
        <v>771</v>
      </c>
    </row>
    <row r="102" spans="1:5" x14ac:dyDescent="0.2">
      <c r="A102" s="1">
        <f t="shared" si="18"/>
        <v>1</v>
      </c>
      <c r="B102" s="1">
        <f>+B101+1</f>
        <v>44</v>
      </c>
      <c r="C102" s="1">
        <f>+C92</f>
        <v>0</v>
      </c>
      <c r="D102" s="1" t="str">
        <f t="shared" si="12"/>
        <v xml:space="preserve"> 1:44,0</v>
      </c>
      <c r="E102" s="1">
        <v>770</v>
      </c>
    </row>
    <row r="103" spans="1:5" x14ac:dyDescent="0.2">
      <c r="A103" s="1">
        <f t="shared" si="18"/>
        <v>1</v>
      </c>
      <c r="B103" s="1">
        <f>+B102</f>
        <v>44</v>
      </c>
      <c r="C103" s="1">
        <f t="shared" si="19"/>
        <v>1</v>
      </c>
      <c r="D103" s="1" t="str">
        <f t="shared" si="12"/>
        <v xml:space="preserve"> 1:44,1</v>
      </c>
      <c r="E103" s="1">
        <f t="shared" si="13"/>
        <v>768</v>
      </c>
    </row>
    <row r="104" spans="1:5" x14ac:dyDescent="0.2">
      <c r="A104" s="1">
        <f t="shared" si="18"/>
        <v>1</v>
      </c>
      <c r="B104" s="1">
        <f t="shared" ref="B104:B111" si="21">+B103</f>
        <v>44</v>
      </c>
      <c r="C104" s="1">
        <f t="shared" si="19"/>
        <v>2</v>
      </c>
      <c r="D104" s="1" t="str">
        <f t="shared" si="12"/>
        <v xml:space="preserve"> 1:44,2</v>
      </c>
      <c r="E104" s="1">
        <f t="shared" si="13"/>
        <v>766</v>
      </c>
    </row>
    <row r="105" spans="1:5" x14ac:dyDescent="0.2">
      <c r="A105" s="1">
        <f t="shared" si="18"/>
        <v>1</v>
      </c>
      <c r="B105" s="1">
        <f t="shared" si="21"/>
        <v>44</v>
      </c>
      <c r="C105" s="1">
        <f t="shared" si="19"/>
        <v>3</v>
      </c>
      <c r="D105" s="1" t="str">
        <f t="shared" si="12"/>
        <v xml:space="preserve"> 1:44,3</v>
      </c>
      <c r="E105" s="1">
        <f t="shared" si="13"/>
        <v>764</v>
      </c>
    </row>
    <row r="106" spans="1:5" x14ac:dyDescent="0.2">
      <c r="A106" s="1">
        <f t="shared" si="18"/>
        <v>1</v>
      </c>
      <c r="B106" s="1">
        <f t="shared" si="21"/>
        <v>44</v>
      </c>
      <c r="C106" s="1">
        <f t="shared" si="19"/>
        <v>4</v>
      </c>
      <c r="D106" s="1" t="str">
        <f t="shared" si="12"/>
        <v xml:space="preserve"> 1:44,4</v>
      </c>
      <c r="E106" s="1">
        <v>763</v>
      </c>
    </row>
    <row r="107" spans="1:5" x14ac:dyDescent="0.2">
      <c r="A107" s="1">
        <f t="shared" si="18"/>
        <v>1</v>
      </c>
      <c r="B107" s="1">
        <f t="shared" si="21"/>
        <v>44</v>
      </c>
      <c r="C107" s="1">
        <f t="shared" si="19"/>
        <v>5</v>
      </c>
      <c r="D107" s="1" t="str">
        <f t="shared" si="12"/>
        <v xml:space="preserve"> 1:44,5</v>
      </c>
      <c r="E107" s="1">
        <f t="shared" si="13"/>
        <v>761</v>
      </c>
    </row>
    <row r="108" spans="1:5" x14ac:dyDescent="0.2">
      <c r="A108" s="1">
        <f t="shared" si="18"/>
        <v>1</v>
      </c>
      <c r="B108" s="1">
        <f t="shared" si="21"/>
        <v>44</v>
      </c>
      <c r="C108" s="1">
        <f t="shared" si="19"/>
        <v>6</v>
      </c>
      <c r="D108" s="1" t="str">
        <f t="shared" si="12"/>
        <v xml:space="preserve"> 1:44,6</v>
      </c>
      <c r="E108" s="1">
        <f t="shared" si="13"/>
        <v>759</v>
      </c>
    </row>
    <row r="109" spans="1:5" x14ac:dyDescent="0.2">
      <c r="A109" s="1">
        <f t="shared" si="18"/>
        <v>1</v>
      </c>
      <c r="B109" s="1">
        <f t="shared" si="21"/>
        <v>44</v>
      </c>
      <c r="C109" s="1">
        <f t="shared" si="19"/>
        <v>7</v>
      </c>
      <c r="D109" s="1" t="str">
        <f t="shared" si="12"/>
        <v xml:space="preserve"> 1:44,7</v>
      </c>
      <c r="E109" s="1">
        <f t="shared" si="13"/>
        <v>757</v>
      </c>
    </row>
    <row r="110" spans="1:5" x14ac:dyDescent="0.2">
      <c r="A110" s="1">
        <f t="shared" si="18"/>
        <v>1</v>
      </c>
      <c r="B110" s="1">
        <f t="shared" si="21"/>
        <v>44</v>
      </c>
      <c r="C110" s="1">
        <f t="shared" si="19"/>
        <v>8</v>
      </c>
      <c r="D110" s="1" t="str">
        <f t="shared" si="12"/>
        <v xml:space="preserve"> 1:44,8</v>
      </c>
      <c r="E110" s="1">
        <f t="shared" si="13"/>
        <v>755</v>
      </c>
    </row>
    <row r="111" spans="1:5" s="3" customFormat="1" x14ac:dyDescent="0.2">
      <c r="A111" s="3">
        <f t="shared" si="18"/>
        <v>1</v>
      </c>
      <c r="B111" s="3">
        <f t="shared" si="21"/>
        <v>44</v>
      </c>
      <c r="C111" s="3">
        <f t="shared" si="19"/>
        <v>9</v>
      </c>
      <c r="D111" s="1" t="str">
        <f t="shared" si="12"/>
        <v xml:space="preserve"> 1:44,9</v>
      </c>
      <c r="E111" s="3">
        <v>754</v>
      </c>
    </row>
    <row r="112" spans="1:5" x14ac:dyDescent="0.2">
      <c r="A112" s="1">
        <f t="shared" si="18"/>
        <v>1</v>
      </c>
      <c r="B112" s="1">
        <f>+B111+1</f>
        <v>45</v>
      </c>
      <c r="C112" s="1">
        <f>+C102</f>
        <v>0</v>
      </c>
      <c r="D112" s="1" t="str">
        <f t="shared" si="12"/>
        <v xml:space="preserve"> 1:45,0</v>
      </c>
      <c r="E112" s="1">
        <f t="shared" si="13"/>
        <v>752</v>
      </c>
    </row>
    <row r="113" spans="1:5" x14ac:dyDescent="0.2">
      <c r="A113" s="1">
        <f t="shared" si="18"/>
        <v>1</v>
      </c>
      <c r="B113" s="1">
        <f>+B112</f>
        <v>45</v>
      </c>
      <c r="C113" s="1">
        <f t="shared" si="19"/>
        <v>1</v>
      </c>
      <c r="D113" s="1" t="str">
        <f t="shared" si="12"/>
        <v xml:space="preserve"> 1:45,1</v>
      </c>
      <c r="E113" s="1">
        <f t="shared" si="13"/>
        <v>750</v>
      </c>
    </row>
    <row r="114" spans="1:5" x14ac:dyDescent="0.2">
      <c r="A114" s="1">
        <f t="shared" si="18"/>
        <v>1</v>
      </c>
      <c r="B114" s="1">
        <f t="shared" ref="B114:B121" si="22">+B113</f>
        <v>45</v>
      </c>
      <c r="C114" s="1">
        <f t="shared" si="19"/>
        <v>2</v>
      </c>
      <c r="D114" s="1" t="str">
        <f t="shared" si="12"/>
        <v xml:space="preserve"> 1:45,2</v>
      </c>
      <c r="E114" s="1">
        <f t="shared" si="13"/>
        <v>748</v>
      </c>
    </row>
    <row r="115" spans="1:5" x14ac:dyDescent="0.2">
      <c r="A115" s="1">
        <f t="shared" si="18"/>
        <v>1</v>
      </c>
      <c r="B115" s="1">
        <f t="shared" si="22"/>
        <v>45</v>
      </c>
      <c r="C115" s="1">
        <f t="shared" si="19"/>
        <v>3</v>
      </c>
      <c r="D115" s="1" t="str">
        <f t="shared" si="12"/>
        <v xml:space="preserve"> 1:45,3</v>
      </c>
      <c r="E115" s="1">
        <v>747</v>
      </c>
    </row>
    <row r="116" spans="1:5" x14ac:dyDescent="0.2">
      <c r="A116" s="1">
        <f t="shared" si="18"/>
        <v>1</v>
      </c>
      <c r="B116" s="1">
        <f t="shared" si="22"/>
        <v>45</v>
      </c>
      <c r="C116" s="1">
        <f t="shared" si="19"/>
        <v>4</v>
      </c>
      <c r="D116" s="1" t="str">
        <f t="shared" si="12"/>
        <v xml:space="preserve"> 1:45,4</v>
      </c>
      <c r="E116" s="1">
        <f t="shared" si="13"/>
        <v>745</v>
      </c>
    </row>
    <row r="117" spans="1:5" x14ac:dyDescent="0.2">
      <c r="A117" s="1">
        <f t="shared" si="18"/>
        <v>1</v>
      </c>
      <c r="B117" s="1">
        <f t="shared" si="22"/>
        <v>45</v>
      </c>
      <c r="C117" s="1">
        <f t="shared" si="19"/>
        <v>5</v>
      </c>
      <c r="D117" s="1" t="str">
        <f t="shared" si="12"/>
        <v xml:space="preserve"> 1:45,5</v>
      </c>
      <c r="E117" s="1">
        <f t="shared" si="13"/>
        <v>743</v>
      </c>
    </row>
    <row r="118" spans="1:5" x14ac:dyDescent="0.2">
      <c r="A118" s="1">
        <f t="shared" si="18"/>
        <v>1</v>
      </c>
      <c r="B118" s="1">
        <f t="shared" si="22"/>
        <v>45</v>
      </c>
      <c r="C118" s="1">
        <f t="shared" si="19"/>
        <v>6</v>
      </c>
      <c r="D118" s="1" t="str">
        <f t="shared" si="12"/>
        <v xml:space="preserve"> 1:45,6</v>
      </c>
      <c r="E118" s="1">
        <f t="shared" si="13"/>
        <v>741</v>
      </c>
    </row>
    <row r="119" spans="1:5" x14ac:dyDescent="0.2">
      <c r="A119" s="1">
        <f t="shared" si="18"/>
        <v>1</v>
      </c>
      <c r="B119" s="1">
        <f t="shared" si="22"/>
        <v>45</v>
      </c>
      <c r="C119" s="1">
        <f t="shared" si="19"/>
        <v>7</v>
      </c>
      <c r="D119" s="1" t="str">
        <f t="shared" si="12"/>
        <v xml:space="preserve"> 1:45,7</v>
      </c>
      <c r="E119" s="1">
        <v>740</v>
      </c>
    </row>
    <row r="120" spans="1:5" x14ac:dyDescent="0.2">
      <c r="A120" s="1">
        <f t="shared" si="18"/>
        <v>1</v>
      </c>
      <c r="B120" s="1">
        <f t="shared" si="22"/>
        <v>45</v>
      </c>
      <c r="C120" s="1">
        <f t="shared" si="19"/>
        <v>8</v>
      </c>
      <c r="D120" s="1" t="str">
        <f t="shared" si="12"/>
        <v xml:space="preserve"> 1:45,8</v>
      </c>
      <c r="E120" s="1">
        <f t="shared" si="13"/>
        <v>738</v>
      </c>
    </row>
    <row r="121" spans="1:5" x14ac:dyDescent="0.2">
      <c r="A121" s="1">
        <f t="shared" si="18"/>
        <v>1</v>
      </c>
      <c r="B121" s="1">
        <f t="shared" si="22"/>
        <v>45</v>
      </c>
      <c r="C121" s="1">
        <f t="shared" si="19"/>
        <v>9</v>
      </c>
      <c r="D121" s="1" t="str">
        <f t="shared" si="12"/>
        <v xml:space="preserve"> 1:45,9</v>
      </c>
      <c r="E121" s="1">
        <f t="shared" si="13"/>
        <v>736</v>
      </c>
    </row>
    <row r="122" spans="1:5" x14ac:dyDescent="0.2">
      <c r="A122" s="1">
        <f t="shared" si="18"/>
        <v>1</v>
      </c>
      <c r="B122" s="1">
        <f>+B121+1</f>
        <v>46</v>
      </c>
      <c r="C122" s="1">
        <f>+C112</f>
        <v>0</v>
      </c>
      <c r="D122" s="1" t="str">
        <f t="shared" si="12"/>
        <v xml:space="preserve"> 1:46,0</v>
      </c>
      <c r="E122" s="1">
        <f t="shared" si="13"/>
        <v>734</v>
      </c>
    </row>
    <row r="123" spans="1:5" x14ac:dyDescent="0.2">
      <c r="A123" s="1">
        <f t="shared" si="18"/>
        <v>1</v>
      </c>
      <c r="B123" s="1">
        <f>+B122</f>
        <v>46</v>
      </c>
      <c r="C123" s="1">
        <f t="shared" si="19"/>
        <v>1</v>
      </c>
      <c r="D123" s="1" t="str">
        <f t="shared" si="12"/>
        <v xml:space="preserve"> 1:46,1</v>
      </c>
      <c r="E123" s="1">
        <v>733</v>
      </c>
    </row>
    <row r="124" spans="1:5" x14ac:dyDescent="0.2">
      <c r="A124" s="1">
        <f t="shared" si="18"/>
        <v>1</v>
      </c>
      <c r="B124" s="1">
        <f t="shared" ref="B124:B131" si="23">+B123</f>
        <v>46</v>
      </c>
      <c r="C124" s="1">
        <f t="shared" si="19"/>
        <v>2</v>
      </c>
      <c r="D124" s="1" t="str">
        <f t="shared" si="12"/>
        <v xml:space="preserve"> 1:46,2</v>
      </c>
      <c r="E124" s="1">
        <f t="shared" si="13"/>
        <v>731</v>
      </c>
    </row>
    <row r="125" spans="1:5" x14ac:dyDescent="0.2">
      <c r="A125" s="1">
        <f t="shared" si="18"/>
        <v>1</v>
      </c>
      <c r="B125" s="1">
        <f t="shared" si="23"/>
        <v>46</v>
      </c>
      <c r="C125" s="1">
        <f t="shared" si="19"/>
        <v>3</v>
      </c>
      <c r="D125" s="1" t="str">
        <f t="shared" si="12"/>
        <v xml:space="preserve"> 1:46,3</v>
      </c>
      <c r="E125" s="1">
        <f t="shared" si="13"/>
        <v>729</v>
      </c>
    </row>
    <row r="126" spans="1:5" x14ac:dyDescent="0.2">
      <c r="A126" s="1">
        <f t="shared" si="18"/>
        <v>1</v>
      </c>
      <c r="B126" s="1">
        <f t="shared" si="23"/>
        <v>46</v>
      </c>
      <c r="C126" s="1">
        <f t="shared" si="19"/>
        <v>4</v>
      </c>
      <c r="D126" s="1" t="str">
        <f t="shared" si="12"/>
        <v xml:space="preserve"> 1:46,4</v>
      </c>
      <c r="E126" s="1">
        <f t="shared" si="13"/>
        <v>727</v>
      </c>
    </row>
    <row r="127" spans="1:5" x14ac:dyDescent="0.2">
      <c r="A127" s="1">
        <f t="shared" si="18"/>
        <v>1</v>
      </c>
      <c r="B127" s="1">
        <f t="shared" si="23"/>
        <v>46</v>
      </c>
      <c r="C127" s="1">
        <f t="shared" si="19"/>
        <v>5</v>
      </c>
      <c r="D127" s="1" t="str">
        <f t="shared" si="12"/>
        <v xml:space="preserve"> 1:46,5</v>
      </c>
      <c r="E127" s="1">
        <v>726</v>
      </c>
    </row>
    <row r="128" spans="1:5" x14ac:dyDescent="0.2">
      <c r="A128" s="1">
        <f t="shared" si="18"/>
        <v>1</v>
      </c>
      <c r="B128" s="1">
        <f t="shared" si="23"/>
        <v>46</v>
      </c>
      <c r="C128" s="1">
        <f t="shared" si="19"/>
        <v>6</v>
      </c>
      <c r="D128" s="1" t="str">
        <f t="shared" si="12"/>
        <v xml:space="preserve"> 1:46,6</v>
      </c>
      <c r="E128" s="1">
        <f t="shared" si="13"/>
        <v>724</v>
      </c>
    </row>
    <row r="129" spans="1:5" x14ac:dyDescent="0.2">
      <c r="A129" s="1">
        <f t="shared" si="18"/>
        <v>1</v>
      </c>
      <c r="B129" s="1">
        <f t="shared" si="23"/>
        <v>46</v>
      </c>
      <c r="C129" s="1">
        <f t="shared" si="19"/>
        <v>7</v>
      </c>
      <c r="D129" s="1" t="str">
        <f t="shared" si="12"/>
        <v xml:space="preserve"> 1:46,7</v>
      </c>
      <c r="E129" s="1">
        <f t="shared" si="13"/>
        <v>722</v>
      </c>
    </row>
    <row r="130" spans="1:5" x14ac:dyDescent="0.2">
      <c r="A130" s="1">
        <f t="shared" si="18"/>
        <v>1</v>
      </c>
      <c r="B130" s="1">
        <f t="shared" si="23"/>
        <v>46</v>
      </c>
      <c r="C130" s="1">
        <f t="shared" si="19"/>
        <v>8</v>
      </c>
      <c r="D130" s="1" t="str">
        <f t="shared" ref="D130:D193" si="24">CONCATENATE(" ",A130,":",IF(B130&lt;10,CONCATENATE("0",B130),B130),",",C130)</f>
        <v xml:space="preserve"> 1:46,8</v>
      </c>
      <c r="E130" s="1">
        <f t="shared" si="13"/>
        <v>720</v>
      </c>
    </row>
    <row r="131" spans="1:5" x14ac:dyDescent="0.2">
      <c r="A131" s="1">
        <f t="shared" si="18"/>
        <v>1</v>
      </c>
      <c r="B131" s="1">
        <f t="shared" si="23"/>
        <v>46</v>
      </c>
      <c r="C131" s="1">
        <f t="shared" si="19"/>
        <v>9</v>
      </c>
      <c r="D131" s="1" t="str">
        <f t="shared" si="24"/>
        <v xml:space="preserve"> 1:46,9</v>
      </c>
      <c r="E131" s="1">
        <v>719</v>
      </c>
    </row>
    <row r="132" spans="1:5" x14ac:dyDescent="0.2">
      <c r="A132" s="1">
        <f t="shared" si="18"/>
        <v>1</v>
      </c>
      <c r="B132" s="1">
        <f>+B131+1</f>
        <v>47</v>
      </c>
      <c r="C132" s="1">
        <f>+C122</f>
        <v>0</v>
      </c>
      <c r="D132" s="1" t="str">
        <f t="shared" si="24"/>
        <v xml:space="preserve"> 1:47,0</v>
      </c>
      <c r="E132" s="1">
        <f t="shared" ref="E132:E194" si="25">+E131-2</f>
        <v>717</v>
      </c>
    </row>
    <row r="133" spans="1:5" x14ac:dyDescent="0.2">
      <c r="A133" s="1">
        <f t="shared" si="18"/>
        <v>1</v>
      </c>
      <c r="B133" s="1">
        <f>+B132</f>
        <v>47</v>
      </c>
      <c r="C133" s="1">
        <f t="shared" si="19"/>
        <v>1</v>
      </c>
      <c r="D133" s="1" t="str">
        <f t="shared" si="24"/>
        <v xml:space="preserve"> 1:47,1</v>
      </c>
      <c r="E133" s="1">
        <f t="shared" si="25"/>
        <v>715</v>
      </c>
    </row>
    <row r="134" spans="1:5" x14ac:dyDescent="0.2">
      <c r="A134" s="1">
        <f t="shared" si="18"/>
        <v>1</v>
      </c>
      <c r="B134" s="1">
        <f t="shared" ref="B134:B141" si="26">+B133</f>
        <v>47</v>
      </c>
      <c r="C134" s="1">
        <f t="shared" si="19"/>
        <v>2</v>
      </c>
      <c r="D134" s="1" t="str">
        <f t="shared" si="24"/>
        <v xml:space="preserve"> 1:47,2</v>
      </c>
      <c r="E134" s="1">
        <f t="shared" si="25"/>
        <v>713</v>
      </c>
    </row>
    <row r="135" spans="1:5" x14ac:dyDescent="0.2">
      <c r="A135" s="1">
        <f t="shared" si="18"/>
        <v>1</v>
      </c>
      <c r="B135" s="1">
        <f t="shared" si="26"/>
        <v>47</v>
      </c>
      <c r="C135" s="1">
        <f t="shared" si="19"/>
        <v>3</v>
      </c>
      <c r="D135" s="1" t="str">
        <f t="shared" si="24"/>
        <v xml:space="preserve"> 1:47,3</v>
      </c>
      <c r="E135" s="1">
        <v>712</v>
      </c>
    </row>
    <row r="136" spans="1:5" x14ac:dyDescent="0.2">
      <c r="A136" s="1">
        <f t="shared" si="18"/>
        <v>1</v>
      </c>
      <c r="B136" s="1">
        <f t="shared" si="26"/>
        <v>47</v>
      </c>
      <c r="C136" s="1">
        <f t="shared" si="19"/>
        <v>4</v>
      </c>
      <c r="D136" s="1" t="str">
        <f t="shared" si="24"/>
        <v xml:space="preserve"> 1:47,4</v>
      </c>
      <c r="E136" s="1">
        <f t="shared" si="25"/>
        <v>710</v>
      </c>
    </row>
    <row r="137" spans="1:5" x14ac:dyDescent="0.2">
      <c r="A137" s="1">
        <f t="shared" si="18"/>
        <v>1</v>
      </c>
      <c r="B137" s="1">
        <f t="shared" si="26"/>
        <v>47</v>
      </c>
      <c r="C137" s="1">
        <f t="shared" si="19"/>
        <v>5</v>
      </c>
      <c r="D137" s="1" t="str">
        <f t="shared" si="24"/>
        <v xml:space="preserve"> 1:47,5</v>
      </c>
      <c r="E137" s="1">
        <f t="shared" si="25"/>
        <v>708</v>
      </c>
    </row>
    <row r="138" spans="1:5" x14ac:dyDescent="0.2">
      <c r="A138" s="1">
        <f t="shared" si="18"/>
        <v>1</v>
      </c>
      <c r="B138" s="1">
        <f t="shared" si="26"/>
        <v>47</v>
      </c>
      <c r="C138" s="1">
        <f t="shared" si="19"/>
        <v>6</v>
      </c>
      <c r="D138" s="1" t="str">
        <f t="shared" si="24"/>
        <v xml:space="preserve"> 1:47,6</v>
      </c>
      <c r="E138" s="1">
        <v>707</v>
      </c>
    </row>
    <row r="139" spans="1:5" x14ac:dyDescent="0.2">
      <c r="A139" s="1">
        <f t="shared" si="18"/>
        <v>1</v>
      </c>
      <c r="B139" s="1">
        <f t="shared" si="26"/>
        <v>47</v>
      </c>
      <c r="C139" s="1">
        <f t="shared" si="19"/>
        <v>7</v>
      </c>
      <c r="D139" s="1" t="str">
        <f t="shared" si="24"/>
        <v xml:space="preserve"> 1:47,7</v>
      </c>
      <c r="E139" s="1">
        <f t="shared" si="25"/>
        <v>705</v>
      </c>
    </row>
    <row r="140" spans="1:5" x14ac:dyDescent="0.2">
      <c r="A140" s="1">
        <f t="shared" si="18"/>
        <v>1</v>
      </c>
      <c r="B140" s="1">
        <f t="shared" si="26"/>
        <v>47</v>
      </c>
      <c r="C140" s="1">
        <f t="shared" si="19"/>
        <v>8</v>
      </c>
      <c r="D140" s="1" t="str">
        <f t="shared" si="24"/>
        <v xml:space="preserve"> 1:47,8</v>
      </c>
      <c r="E140" s="1">
        <f t="shared" si="25"/>
        <v>703</v>
      </c>
    </row>
    <row r="141" spans="1:5" x14ac:dyDescent="0.2">
      <c r="A141" s="1">
        <f t="shared" si="18"/>
        <v>1</v>
      </c>
      <c r="B141" s="1">
        <f t="shared" si="26"/>
        <v>47</v>
      </c>
      <c r="C141" s="1">
        <f t="shared" si="19"/>
        <v>9</v>
      </c>
      <c r="D141" s="1" t="str">
        <f t="shared" si="24"/>
        <v xml:space="preserve"> 1:47,9</v>
      </c>
      <c r="E141" s="1">
        <f t="shared" si="25"/>
        <v>701</v>
      </c>
    </row>
    <row r="142" spans="1:5" x14ac:dyDescent="0.2">
      <c r="A142" s="1">
        <f t="shared" si="18"/>
        <v>1</v>
      </c>
      <c r="B142" s="1">
        <f>+B141+1</f>
        <v>48</v>
      </c>
      <c r="C142" s="1">
        <f>+C132</f>
        <v>0</v>
      </c>
      <c r="D142" s="1" t="str">
        <f t="shared" si="24"/>
        <v xml:space="preserve"> 1:48,0</v>
      </c>
      <c r="E142" s="1">
        <v>700</v>
      </c>
    </row>
    <row r="143" spans="1:5" x14ac:dyDescent="0.2">
      <c r="A143" s="1">
        <f t="shared" si="18"/>
        <v>1</v>
      </c>
      <c r="B143" s="1">
        <f>+B142</f>
        <v>48</v>
      </c>
      <c r="C143" s="1">
        <f t="shared" si="19"/>
        <v>1</v>
      </c>
      <c r="D143" s="1" t="str">
        <f t="shared" si="24"/>
        <v xml:space="preserve"> 1:48,1</v>
      </c>
      <c r="E143" s="1">
        <f t="shared" si="25"/>
        <v>698</v>
      </c>
    </row>
    <row r="144" spans="1:5" x14ac:dyDescent="0.2">
      <c r="A144" s="1">
        <f t="shared" si="18"/>
        <v>1</v>
      </c>
      <c r="B144" s="1">
        <f t="shared" ref="B144:B151" si="27">+B143</f>
        <v>48</v>
      </c>
      <c r="C144" s="1">
        <f t="shared" si="19"/>
        <v>2</v>
      </c>
      <c r="D144" s="1" t="str">
        <f t="shared" si="24"/>
        <v xml:space="preserve"> 1:48,2</v>
      </c>
      <c r="E144" s="1">
        <f t="shared" si="25"/>
        <v>696</v>
      </c>
    </row>
    <row r="145" spans="1:5" x14ac:dyDescent="0.2">
      <c r="A145" s="1">
        <f t="shared" si="18"/>
        <v>1</v>
      </c>
      <c r="B145" s="1">
        <f t="shared" si="27"/>
        <v>48</v>
      </c>
      <c r="C145" s="1">
        <f t="shared" si="19"/>
        <v>3</v>
      </c>
      <c r="D145" s="1" t="str">
        <f t="shared" si="24"/>
        <v xml:space="preserve"> 1:48,3</v>
      </c>
      <c r="E145" s="1">
        <v>695</v>
      </c>
    </row>
    <row r="146" spans="1:5" x14ac:dyDescent="0.2">
      <c r="A146" s="1">
        <f t="shared" si="18"/>
        <v>1</v>
      </c>
      <c r="B146" s="1">
        <f t="shared" si="27"/>
        <v>48</v>
      </c>
      <c r="C146" s="1">
        <f t="shared" si="19"/>
        <v>4</v>
      </c>
      <c r="D146" s="1" t="str">
        <f t="shared" si="24"/>
        <v xml:space="preserve"> 1:48,4</v>
      </c>
      <c r="E146" s="1">
        <f t="shared" si="25"/>
        <v>693</v>
      </c>
    </row>
    <row r="147" spans="1:5" x14ac:dyDescent="0.2">
      <c r="A147" s="1">
        <f t="shared" si="18"/>
        <v>1</v>
      </c>
      <c r="B147" s="1">
        <f t="shared" si="27"/>
        <v>48</v>
      </c>
      <c r="C147" s="1">
        <f t="shared" si="19"/>
        <v>5</v>
      </c>
      <c r="D147" s="1" t="str">
        <f t="shared" si="24"/>
        <v xml:space="preserve"> 1:48,5</v>
      </c>
      <c r="E147" s="1">
        <f t="shared" si="25"/>
        <v>691</v>
      </c>
    </row>
    <row r="148" spans="1:5" x14ac:dyDescent="0.2">
      <c r="A148" s="1">
        <f t="shared" si="18"/>
        <v>1</v>
      </c>
      <c r="B148" s="1">
        <f t="shared" si="27"/>
        <v>48</v>
      </c>
      <c r="C148" s="1">
        <f t="shared" si="19"/>
        <v>6</v>
      </c>
      <c r="D148" s="1" t="str">
        <f t="shared" si="24"/>
        <v xml:space="preserve"> 1:48,6</v>
      </c>
      <c r="E148" s="1">
        <v>690</v>
      </c>
    </row>
    <row r="149" spans="1:5" x14ac:dyDescent="0.2">
      <c r="A149" s="1">
        <f t="shared" si="18"/>
        <v>1</v>
      </c>
      <c r="B149" s="1">
        <f t="shared" si="27"/>
        <v>48</v>
      </c>
      <c r="C149" s="1">
        <f t="shared" si="19"/>
        <v>7</v>
      </c>
      <c r="D149" s="1" t="str">
        <f t="shared" si="24"/>
        <v xml:space="preserve"> 1:48,7</v>
      </c>
      <c r="E149" s="1">
        <f t="shared" si="25"/>
        <v>688</v>
      </c>
    </row>
    <row r="150" spans="1:5" x14ac:dyDescent="0.2">
      <c r="A150" s="1">
        <f t="shared" ref="A150:A213" si="28">+A149</f>
        <v>1</v>
      </c>
      <c r="B150" s="1">
        <f t="shared" si="27"/>
        <v>48</v>
      </c>
      <c r="C150" s="1">
        <f t="shared" si="19"/>
        <v>8</v>
      </c>
      <c r="D150" s="1" t="str">
        <f t="shared" si="24"/>
        <v xml:space="preserve"> 1:48,8</v>
      </c>
      <c r="E150" s="1">
        <f t="shared" si="25"/>
        <v>686</v>
      </c>
    </row>
    <row r="151" spans="1:5" x14ac:dyDescent="0.2">
      <c r="A151" s="1">
        <f t="shared" si="28"/>
        <v>1</v>
      </c>
      <c r="B151" s="1">
        <f t="shared" si="27"/>
        <v>48</v>
      </c>
      <c r="C151" s="1">
        <f t="shared" si="19"/>
        <v>9</v>
      </c>
      <c r="D151" s="1" t="str">
        <f t="shared" si="24"/>
        <v xml:space="preserve"> 1:48,9</v>
      </c>
      <c r="E151" s="1">
        <f t="shared" si="25"/>
        <v>684</v>
      </c>
    </row>
    <row r="152" spans="1:5" x14ac:dyDescent="0.2">
      <c r="A152" s="1">
        <f t="shared" si="28"/>
        <v>1</v>
      </c>
      <c r="B152" s="1">
        <f>+B151+1</f>
        <v>49</v>
      </c>
      <c r="C152" s="1">
        <f>+C142</f>
        <v>0</v>
      </c>
      <c r="D152" s="1" t="str">
        <f t="shared" si="24"/>
        <v xml:space="preserve"> 1:49,0</v>
      </c>
      <c r="E152" s="1">
        <v>683</v>
      </c>
    </row>
    <row r="153" spans="1:5" x14ac:dyDescent="0.2">
      <c r="A153" s="1">
        <f t="shared" si="28"/>
        <v>1</v>
      </c>
      <c r="B153" s="1">
        <f>+B152</f>
        <v>49</v>
      </c>
      <c r="C153" s="1">
        <f t="shared" si="19"/>
        <v>1</v>
      </c>
      <c r="D153" s="1" t="str">
        <f t="shared" si="24"/>
        <v xml:space="preserve"> 1:49,1</v>
      </c>
      <c r="E153" s="1">
        <f t="shared" si="25"/>
        <v>681</v>
      </c>
    </row>
    <row r="154" spans="1:5" x14ac:dyDescent="0.2">
      <c r="A154" s="1">
        <f t="shared" si="28"/>
        <v>1</v>
      </c>
      <c r="B154" s="1">
        <f t="shared" ref="B154:B161" si="29">+B153</f>
        <v>49</v>
      </c>
      <c r="C154" s="1">
        <f t="shared" si="19"/>
        <v>2</v>
      </c>
      <c r="D154" s="1" t="str">
        <f t="shared" si="24"/>
        <v xml:space="preserve"> 1:49,2</v>
      </c>
      <c r="E154" s="1">
        <f t="shared" si="25"/>
        <v>679</v>
      </c>
    </row>
    <row r="155" spans="1:5" x14ac:dyDescent="0.2">
      <c r="A155" s="1">
        <f t="shared" si="28"/>
        <v>1</v>
      </c>
      <c r="B155" s="1">
        <f t="shared" si="29"/>
        <v>49</v>
      </c>
      <c r="C155" s="1">
        <f t="shared" si="19"/>
        <v>3</v>
      </c>
      <c r="D155" s="1" t="str">
        <f t="shared" si="24"/>
        <v xml:space="preserve"> 1:49,3</v>
      </c>
      <c r="E155" s="1">
        <v>678</v>
      </c>
    </row>
    <row r="156" spans="1:5" x14ac:dyDescent="0.2">
      <c r="A156" s="1">
        <f t="shared" si="28"/>
        <v>1</v>
      </c>
      <c r="B156" s="1">
        <f t="shared" si="29"/>
        <v>49</v>
      </c>
      <c r="C156" s="1">
        <f t="shared" si="19"/>
        <v>4</v>
      </c>
      <c r="D156" s="1" t="str">
        <f t="shared" si="24"/>
        <v xml:space="preserve"> 1:49,4</v>
      </c>
      <c r="E156" s="1">
        <f t="shared" si="25"/>
        <v>676</v>
      </c>
    </row>
    <row r="157" spans="1:5" x14ac:dyDescent="0.2">
      <c r="A157" s="1">
        <f t="shared" si="28"/>
        <v>1</v>
      </c>
      <c r="B157" s="1">
        <f t="shared" si="29"/>
        <v>49</v>
      </c>
      <c r="C157" s="1">
        <f t="shared" ref="C157:C162" si="30">+C147</f>
        <v>5</v>
      </c>
      <c r="D157" s="1" t="str">
        <f t="shared" si="24"/>
        <v xml:space="preserve"> 1:49,5</v>
      </c>
      <c r="E157" s="1">
        <f t="shared" si="25"/>
        <v>674</v>
      </c>
    </row>
    <row r="158" spans="1:5" x14ac:dyDescent="0.2">
      <c r="A158" s="1">
        <f t="shared" si="28"/>
        <v>1</v>
      </c>
      <c r="B158" s="1">
        <f t="shared" si="29"/>
        <v>49</v>
      </c>
      <c r="C158" s="1">
        <f t="shared" si="30"/>
        <v>6</v>
      </c>
      <c r="D158" s="1" t="str">
        <f t="shared" si="24"/>
        <v xml:space="preserve"> 1:49,6</v>
      </c>
      <c r="E158" s="1">
        <v>673</v>
      </c>
    </row>
    <row r="159" spans="1:5" x14ac:dyDescent="0.2">
      <c r="A159" s="1">
        <f t="shared" si="28"/>
        <v>1</v>
      </c>
      <c r="B159" s="1">
        <f t="shared" si="29"/>
        <v>49</v>
      </c>
      <c r="C159" s="1">
        <f t="shared" si="30"/>
        <v>7</v>
      </c>
      <c r="D159" s="1" t="str">
        <f t="shared" si="24"/>
        <v xml:space="preserve"> 1:49,7</v>
      </c>
      <c r="E159" s="1">
        <f t="shared" si="25"/>
        <v>671</v>
      </c>
    </row>
    <row r="160" spans="1:5" x14ac:dyDescent="0.2">
      <c r="A160" s="1">
        <f t="shared" si="28"/>
        <v>1</v>
      </c>
      <c r="B160" s="1">
        <f t="shared" si="29"/>
        <v>49</v>
      </c>
      <c r="C160" s="1">
        <f t="shared" si="30"/>
        <v>8</v>
      </c>
      <c r="D160" s="1" t="str">
        <f t="shared" si="24"/>
        <v xml:space="preserve"> 1:49,8</v>
      </c>
      <c r="E160" s="1">
        <f t="shared" si="25"/>
        <v>669</v>
      </c>
    </row>
    <row r="161" spans="1:5" x14ac:dyDescent="0.2">
      <c r="A161" s="1">
        <f t="shared" si="28"/>
        <v>1</v>
      </c>
      <c r="B161" s="1">
        <f t="shared" si="29"/>
        <v>49</v>
      </c>
      <c r="C161" s="1">
        <f t="shared" si="30"/>
        <v>9</v>
      </c>
      <c r="D161" s="1" t="str">
        <f t="shared" si="24"/>
        <v xml:space="preserve"> 1:49,9</v>
      </c>
      <c r="E161" s="1">
        <v>668</v>
      </c>
    </row>
    <row r="162" spans="1:5" x14ac:dyDescent="0.2">
      <c r="A162" s="1">
        <f t="shared" si="28"/>
        <v>1</v>
      </c>
      <c r="B162" s="1">
        <f>+B161+1</f>
        <v>50</v>
      </c>
      <c r="C162" s="1">
        <f t="shared" si="30"/>
        <v>0</v>
      </c>
      <c r="D162" s="1" t="str">
        <f t="shared" si="24"/>
        <v xml:space="preserve"> 1:50,0</v>
      </c>
      <c r="E162" s="1">
        <f t="shared" si="25"/>
        <v>666</v>
      </c>
    </row>
    <row r="163" spans="1:5" x14ac:dyDescent="0.2">
      <c r="A163" s="1">
        <f t="shared" si="28"/>
        <v>1</v>
      </c>
      <c r="B163" s="1">
        <f>+B162</f>
        <v>50</v>
      </c>
      <c r="C163" s="1">
        <f t="shared" ref="C163:C171" si="31">+C153</f>
        <v>1</v>
      </c>
      <c r="D163" s="1" t="str">
        <f t="shared" si="24"/>
        <v xml:space="preserve"> 1:50,1</v>
      </c>
      <c r="E163" s="1">
        <f t="shared" si="25"/>
        <v>664</v>
      </c>
    </row>
    <row r="164" spans="1:5" x14ac:dyDescent="0.2">
      <c r="A164" s="1">
        <f t="shared" si="28"/>
        <v>1</v>
      </c>
      <c r="B164" s="1">
        <f t="shared" ref="B164:B171" si="32">+B163</f>
        <v>50</v>
      </c>
      <c r="C164" s="1">
        <f t="shared" si="31"/>
        <v>2</v>
      </c>
      <c r="D164" s="1" t="str">
        <f t="shared" si="24"/>
        <v xml:space="preserve"> 1:50,2</v>
      </c>
      <c r="E164" s="1">
        <v>663</v>
      </c>
    </row>
    <row r="165" spans="1:5" x14ac:dyDescent="0.2">
      <c r="A165" s="1">
        <f t="shared" si="28"/>
        <v>1</v>
      </c>
      <c r="B165" s="1">
        <f t="shared" si="32"/>
        <v>50</v>
      </c>
      <c r="C165" s="1">
        <f t="shared" si="31"/>
        <v>3</v>
      </c>
      <c r="D165" s="1" t="str">
        <f t="shared" si="24"/>
        <v xml:space="preserve"> 1:50,3</v>
      </c>
      <c r="E165" s="1">
        <f t="shared" si="25"/>
        <v>661</v>
      </c>
    </row>
    <row r="166" spans="1:5" x14ac:dyDescent="0.2">
      <c r="A166" s="1">
        <f t="shared" si="28"/>
        <v>1</v>
      </c>
      <c r="B166" s="1">
        <f t="shared" si="32"/>
        <v>50</v>
      </c>
      <c r="C166" s="1">
        <f t="shared" si="31"/>
        <v>4</v>
      </c>
      <c r="D166" s="1" t="str">
        <f t="shared" si="24"/>
        <v xml:space="preserve"> 1:50,4</v>
      </c>
      <c r="E166" s="1">
        <f t="shared" si="25"/>
        <v>659</v>
      </c>
    </row>
    <row r="167" spans="1:5" x14ac:dyDescent="0.2">
      <c r="A167" s="1">
        <f t="shared" si="28"/>
        <v>1</v>
      </c>
      <c r="B167" s="1">
        <f t="shared" si="32"/>
        <v>50</v>
      </c>
      <c r="C167" s="1">
        <f t="shared" si="31"/>
        <v>5</v>
      </c>
      <c r="D167" s="1" t="str">
        <f t="shared" si="24"/>
        <v xml:space="preserve"> 1:50,5</v>
      </c>
      <c r="E167" s="1">
        <v>658</v>
      </c>
    </row>
    <row r="168" spans="1:5" x14ac:dyDescent="0.2">
      <c r="A168" s="1">
        <f t="shared" si="28"/>
        <v>1</v>
      </c>
      <c r="B168" s="1">
        <f t="shared" si="32"/>
        <v>50</v>
      </c>
      <c r="C168" s="1">
        <f t="shared" si="31"/>
        <v>6</v>
      </c>
      <c r="D168" s="1" t="str">
        <f t="shared" si="24"/>
        <v xml:space="preserve"> 1:50,6</v>
      </c>
      <c r="E168" s="1">
        <f t="shared" si="25"/>
        <v>656</v>
      </c>
    </row>
    <row r="169" spans="1:5" x14ac:dyDescent="0.2">
      <c r="A169" s="1">
        <f t="shared" si="28"/>
        <v>1</v>
      </c>
      <c r="B169" s="1">
        <f t="shared" si="32"/>
        <v>50</v>
      </c>
      <c r="C169" s="1">
        <f t="shared" si="31"/>
        <v>7</v>
      </c>
      <c r="D169" s="1" t="str">
        <f t="shared" si="24"/>
        <v xml:space="preserve"> 1:50,7</v>
      </c>
      <c r="E169" s="1">
        <f t="shared" si="25"/>
        <v>654</v>
      </c>
    </row>
    <row r="170" spans="1:5" x14ac:dyDescent="0.2">
      <c r="A170" s="1">
        <f t="shared" si="28"/>
        <v>1</v>
      </c>
      <c r="B170" s="1">
        <f t="shared" si="32"/>
        <v>50</v>
      </c>
      <c r="C170" s="1">
        <f t="shared" si="31"/>
        <v>8</v>
      </c>
      <c r="D170" s="1" t="str">
        <f t="shared" si="24"/>
        <v xml:space="preserve"> 1:50,8</v>
      </c>
      <c r="E170" s="1">
        <v>653</v>
      </c>
    </row>
    <row r="171" spans="1:5" x14ac:dyDescent="0.2">
      <c r="A171" s="1">
        <f t="shared" si="28"/>
        <v>1</v>
      </c>
      <c r="B171" s="1">
        <f t="shared" si="32"/>
        <v>50</v>
      </c>
      <c r="C171" s="1">
        <f t="shared" si="31"/>
        <v>9</v>
      </c>
      <c r="D171" s="1" t="str">
        <f t="shared" si="24"/>
        <v xml:space="preserve"> 1:50,9</v>
      </c>
      <c r="E171" s="1">
        <f t="shared" si="25"/>
        <v>651</v>
      </c>
    </row>
    <row r="172" spans="1:5" x14ac:dyDescent="0.2">
      <c r="A172" s="1">
        <f t="shared" si="28"/>
        <v>1</v>
      </c>
      <c r="B172" s="1">
        <f>+B171+1</f>
        <v>51</v>
      </c>
      <c r="C172" s="1">
        <f>+C162</f>
        <v>0</v>
      </c>
      <c r="D172" s="1" t="str">
        <f t="shared" si="24"/>
        <v xml:space="preserve"> 1:51,0</v>
      </c>
      <c r="E172" s="1">
        <f t="shared" si="25"/>
        <v>649</v>
      </c>
    </row>
    <row r="173" spans="1:5" x14ac:dyDescent="0.2">
      <c r="A173" s="1">
        <f t="shared" si="28"/>
        <v>1</v>
      </c>
      <c r="B173" s="1">
        <f>+B172</f>
        <v>51</v>
      </c>
      <c r="C173" s="1">
        <f t="shared" ref="C173:C236" si="33">+C163</f>
        <v>1</v>
      </c>
      <c r="D173" s="1" t="str">
        <f t="shared" si="24"/>
        <v xml:space="preserve"> 1:51,1</v>
      </c>
      <c r="E173" s="1">
        <v>648</v>
      </c>
    </row>
    <row r="174" spans="1:5" x14ac:dyDescent="0.2">
      <c r="A174" s="1">
        <f t="shared" si="28"/>
        <v>1</v>
      </c>
      <c r="B174" s="1">
        <f t="shared" ref="B174:B181" si="34">+B173</f>
        <v>51</v>
      </c>
      <c r="C174" s="1">
        <f t="shared" si="33"/>
        <v>2</v>
      </c>
      <c r="D174" s="1" t="str">
        <f t="shared" si="24"/>
        <v xml:space="preserve"> 1:51,2</v>
      </c>
      <c r="E174" s="1">
        <f t="shared" si="25"/>
        <v>646</v>
      </c>
    </row>
    <row r="175" spans="1:5" x14ac:dyDescent="0.2">
      <c r="A175" s="1">
        <f t="shared" si="28"/>
        <v>1</v>
      </c>
      <c r="B175" s="1">
        <f t="shared" si="34"/>
        <v>51</v>
      </c>
      <c r="C175" s="1">
        <f t="shared" si="33"/>
        <v>3</v>
      </c>
      <c r="D175" s="1" t="str">
        <f t="shared" si="24"/>
        <v xml:space="preserve"> 1:51,3</v>
      </c>
      <c r="E175" s="1">
        <f t="shared" si="25"/>
        <v>644</v>
      </c>
    </row>
    <row r="176" spans="1:5" x14ac:dyDescent="0.2">
      <c r="A176" s="1">
        <f t="shared" si="28"/>
        <v>1</v>
      </c>
      <c r="B176" s="1">
        <f t="shared" si="34"/>
        <v>51</v>
      </c>
      <c r="C176" s="1">
        <f t="shared" si="33"/>
        <v>4</v>
      </c>
      <c r="D176" s="1" t="str">
        <f t="shared" si="24"/>
        <v xml:space="preserve"> 1:51,4</v>
      </c>
      <c r="E176" s="1">
        <v>643</v>
      </c>
    </row>
    <row r="177" spans="1:5" x14ac:dyDescent="0.2">
      <c r="A177" s="1">
        <f t="shared" si="28"/>
        <v>1</v>
      </c>
      <c r="B177" s="1">
        <f t="shared" si="34"/>
        <v>51</v>
      </c>
      <c r="C177" s="1">
        <f t="shared" si="33"/>
        <v>5</v>
      </c>
      <c r="D177" s="1" t="str">
        <f t="shared" si="24"/>
        <v xml:space="preserve"> 1:51,5</v>
      </c>
      <c r="E177" s="1">
        <f t="shared" si="25"/>
        <v>641</v>
      </c>
    </row>
    <row r="178" spans="1:5" x14ac:dyDescent="0.2">
      <c r="A178" s="1">
        <f t="shared" si="28"/>
        <v>1</v>
      </c>
      <c r="B178" s="1">
        <f t="shared" si="34"/>
        <v>51</v>
      </c>
      <c r="C178" s="1">
        <f t="shared" si="33"/>
        <v>6</v>
      </c>
      <c r="D178" s="1" t="str">
        <f t="shared" si="24"/>
        <v xml:space="preserve"> 1:51,6</v>
      </c>
      <c r="E178" s="1">
        <f t="shared" si="25"/>
        <v>639</v>
      </c>
    </row>
    <row r="179" spans="1:5" x14ac:dyDescent="0.2">
      <c r="A179" s="1">
        <f t="shared" si="28"/>
        <v>1</v>
      </c>
      <c r="B179" s="1">
        <f t="shared" si="34"/>
        <v>51</v>
      </c>
      <c r="C179" s="1">
        <f t="shared" si="33"/>
        <v>7</v>
      </c>
      <c r="D179" s="1" t="str">
        <f t="shared" si="24"/>
        <v xml:space="preserve"> 1:51,7</v>
      </c>
      <c r="E179" s="1">
        <v>638</v>
      </c>
    </row>
    <row r="180" spans="1:5" x14ac:dyDescent="0.2">
      <c r="A180" s="1">
        <f t="shared" si="28"/>
        <v>1</v>
      </c>
      <c r="B180" s="1">
        <f t="shared" si="34"/>
        <v>51</v>
      </c>
      <c r="C180" s="1">
        <f t="shared" si="33"/>
        <v>8</v>
      </c>
      <c r="D180" s="1" t="str">
        <f t="shared" si="24"/>
        <v xml:space="preserve"> 1:51,8</v>
      </c>
      <c r="E180" s="1">
        <f t="shared" si="25"/>
        <v>636</v>
      </c>
    </row>
    <row r="181" spans="1:5" x14ac:dyDescent="0.2">
      <c r="A181" s="1">
        <f t="shared" si="28"/>
        <v>1</v>
      </c>
      <c r="B181" s="1">
        <f t="shared" si="34"/>
        <v>51</v>
      </c>
      <c r="C181" s="1">
        <f t="shared" si="33"/>
        <v>9</v>
      </c>
      <c r="D181" s="1" t="str">
        <f t="shared" si="24"/>
        <v xml:space="preserve"> 1:51,9</v>
      </c>
      <c r="E181" s="1">
        <v>635</v>
      </c>
    </row>
    <row r="182" spans="1:5" x14ac:dyDescent="0.2">
      <c r="A182" s="1">
        <f t="shared" si="28"/>
        <v>1</v>
      </c>
      <c r="B182" s="1">
        <f>+B181+1</f>
        <v>52</v>
      </c>
      <c r="C182" s="1">
        <f>+C172</f>
        <v>0</v>
      </c>
      <c r="D182" s="1" t="str">
        <f t="shared" si="24"/>
        <v xml:space="preserve"> 1:52,0</v>
      </c>
      <c r="E182" s="1">
        <f t="shared" si="25"/>
        <v>633</v>
      </c>
    </row>
    <row r="183" spans="1:5" x14ac:dyDescent="0.2">
      <c r="A183" s="1">
        <f t="shared" si="28"/>
        <v>1</v>
      </c>
      <c r="B183" s="1">
        <f>+B182</f>
        <v>52</v>
      </c>
      <c r="C183" s="1">
        <f t="shared" si="33"/>
        <v>1</v>
      </c>
      <c r="D183" s="1" t="str">
        <f t="shared" si="24"/>
        <v xml:space="preserve"> 1:52,1</v>
      </c>
      <c r="E183" s="1">
        <f t="shared" si="25"/>
        <v>631</v>
      </c>
    </row>
    <row r="184" spans="1:5" x14ac:dyDescent="0.2">
      <c r="A184" s="1">
        <f t="shared" si="28"/>
        <v>1</v>
      </c>
      <c r="B184" s="1">
        <f t="shared" ref="B184:B191" si="35">+B183</f>
        <v>52</v>
      </c>
      <c r="C184" s="1">
        <f t="shared" si="33"/>
        <v>2</v>
      </c>
      <c r="D184" s="1" t="str">
        <f t="shared" si="24"/>
        <v xml:space="preserve"> 1:52,2</v>
      </c>
      <c r="E184" s="1">
        <v>630</v>
      </c>
    </row>
    <row r="185" spans="1:5" x14ac:dyDescent="0.2">
      <c r="A185" s="1">
        <f t="shared" si="28"/>
        <v>1</v>
      </c>
      <c r="B185" s="1">
        <f t="shared" si="35"/>
        <v>52</v>
      </c>
      <c r="C185" s="1">
        <f t="shared" si="33"/>
        <v>3</v>
      </c>
      <c r="D185" s="1" t="str">
        <f t="shared" si="24"/>
        <v xml:space="preserve"> 1:52,3</v>
      </c>
      <c r="E185" s="1">
        <f t="shared" si="25"/>
        <v>628</v>
      </c>
    </row>
    <row r="186" spans="1:5" x14ac:dyDescent="0.2">
      <c r="A186" s="1">
        <f t="shared" si="28"/>
        <v>1</v>
      </c>
      <c r="B186" s="1">
        <f t="shared" si="35"/>
        <v>52</v>
      </c>
      <c r="C186" s="1">
        <f t="shared" si="33"/>
        <v>4</v>
      </c>
      <c r="D186" s="1" t="str">
        <f t="shared" si="24"/>
        <v xml:space="preserve"> 1:52,4</v>
      </c>
      <c r="E186" s="1">
        <f t="shared" si="25"/>
        <v>626</v>
      </c>
    </row>
    <row r="187" spans="1:5" x14ac:dyDescent="0.2">
      <c r="A187" s="1">
        <f t="shared" si="28"/>
        <v>1</v>
      </c>
      <c r="B187" s="1">
        <f t="shared" si="35"/>
        <v>52</v>
      </c>
      <c r="C187" s="1">
        <f t="shared" si="33"/>
        <v>5</v>
      </c>
      <c r="D187" s="1" t="str">
        <f t="shared" si="24"/>
        <v xml:space="preserve"> 1:52,5</v>
      </c>
      <c r="E187" s="1">
        <v>625</v>
      </c>
    </row>
    <row r="188" spans="1:5" x14ac:dyDescent="0.2">
      <c r="A188" s="1">
        <f t="shared" si="28"/>
        <v>1</v>
      </c>
      <c r="B188" s="1">
        <f t="shared" si="35"/>
        <v>52</v>
      </c>
      <c r="C188" s="1">
        <f t="shared" si="33"/>
        <v>6</v>
      </c>
      <c r="D188" s="1" t="str">
        <f t="shared" si="24"/>
        <v xml:space="preserve"> 1:52,6</v>
      </c>
      <c r="E188" s="1">
        <f t="shared" si="25"/>
        <v>623</v>
      </c>
    </row>
    <row r="189" spans="1:5" x14ac:dyDescent="0.2">
      <c r="A189" s="1">
        <f t="shared" si="28"/>
        <v>1</v>
      </c>
      <c r="B189" s="1">
        <f t="shared" si="35"/>
        <v>52</v>
      </c>
      <c r="C189" s="1">
        <f t="shared" si="33"/>
        <v>7</v>
      </c>
      <c r="D189" s="1" t="str">
        <f t="shared" si="24"/>
        <v xml:space="preserve"> 1:52,7</v>
      </c>
      <c r="E189" s="1">
        <v>622</v>
      </c>
    </row>
    <row r="190" spans="1:5" x14ac:dyDescent="0.2">
      <c r="A190" s="1">
        <f t="shared" si="28"/>
        <v>1</v>
      </c>
      <c r="B190" s="1">
        <f t="shared" si="35"/>
        <v>52</v>
      </c>
      <c r="C190" s="1">
        <f t="shared" si="33"/>
        <v>8</v>
      </c>
      <c r="D190" s="1" t="str">
        <f t="shared" si="24"/>
        <v xml:space="preserve"> 1:52,8</v>
      </c>
      <c r="E190" s="1">
        <f t="shared" si="25"/>
        <v>620</v>
      </c>
    </row>
    <row r="191" spans="1:5" x14ac:dyDescent="0.2">
      <c r="A191" s="1">
        <f t="shared" si="28"/>
        <v>1</v>
      </c>
      <c r="B191" s="1">
        <f t="shared" si="35"/>
        <v>52</v>
      </c>
      <c r="C191" s="1">
        <f t="shared" si="33"/>
        <v>9</v>
      </c>
      <c r="D191" s="1" t="str">
        <f t="shared" si="24"/>
        <v xml:space="preserve"> 1:52,9</v>
      </c>
      <c r="E191" s="1">
        <f t="shared" si="25"/>
        <v>618</v>
      </c>
    </row>
    <row r="192" spans="1:5" x14ac:dyDescent="0.2">
      <c r="A192" s="1">
        <f t="shared" si="28"/>
        <v>1</v>
      </c>
      <c r="B192" s="1">
        <f>+B191+1</f>
        <v>53</v>
      </c>
      <c r="C192" s="1">
        <f>+C182</f>
        <v>0</v>
      </c>
      <c r="D192" s="1" t="str">
        <f t="shared" si="24"/>
        <v xml:space="preserve"> 1:53,0</v>
      </c>
      <c r="E192" s="1">
        <v>617</v>
      </c>
    </row>
    <row r="193" spans="1:5" x14ac:dyDescent="0.2">
      <c r="A193" s="1">
        <f t="shared" si="28"/>
        <v>1</v>
      </c>
      <c r="B193" s="1">
        <f>+B192</f>
        <v>53</v>
      </c>
      <c r="C193" s="1">
        <f t="shared" si="33"/>
        <v>1</v>
      </c>
      <c r="D193" s="1" t="str">
        <f t="shared" si="24"/>
        <v xml:space="preserve"> 1:53,1</v>
      </c>
      <c r="E193" s="1">
        <f t="shared" si="25"/>
        <v>615</v>
      </c>
    </row>
    <row r="194" spans="1:5" x14ac:dyDescent="0.2">
      <c r="A194" s="1">
        <f t="shared" si="28"/>
        <v>1</v>
      </c>
      <c r="B194" s="1">
        <f t="shared" ref="B194:B201" si="36">+B193</f>
        <v>53</v>
      </c>
      <c r="C194" s="1">
        <f t="shared" si="33"/>
        <v>2</v>
      </c>
      <c r="D194" s="1" t="str">
        <f t="shared" ref="D194:D241" si="37">CONCATENATE(" ",A194,":",IF(B194&lt;10,CONCATENATE("0",B194),B194),",",C194)</f>
        <v xml:space="preserve"> 1:53,2</v>
      </c>
      <c r="E194" s="1">
        <f t="shared" si="25"/>
        <v>613</v>
      </c>
    </row>
    <row r="195" spans="1:5" x14ac:dyDescent="0.2">
      <c r="A195" s="1">
        <f t="shared" si="28"/>
        <v>1</v>
      </c>
      <c r="B195" s="1">
        <f t="shared" si="36"/>
        <v>53</v>
      </c>
      <c r="C195" s="1">
        <f t="shared" si="33"/>
        <v>3</v>
      </c>
      <c r="D195" s="1" t="str">
        <f t="shared" si="37"/>
        <v xml:space="preserve"> 1:53,3</v>
      </c>
      <c r="E195" s="1">
        <v>612</v>
      </c>
    </row>
    <row r="196" spans="1:5" x14ac:dyDescent="0.2">
      <c r="A196" s="1">
        <f t="shared" si="28"/>
        <v>1</v>
      </c>
      <c r="B196" s="1">
        <f t="shared" si="36"/>
        <v>53</v>
      </c>
      <c r="C196" s="1">
        <f t="shared" si="33"/>
        <v>4</v>
      </c>
      <c r="D196" s="1" t="str">
        <f t="shared" si="37"/>
        <v xml:space="preserve"> 1:53,4</v>
      </c>
      <c r="E196" s="1">
        <f t="shared" ref="E196:E259" si="38">+E195-2</f>
        <v>610</v>
      </c>
    </row>
    <row r="197" spans="1:5" x14ac:dyDescent="0.2">
      <c r="A197" s="1">
        <f t="shared" si="28"/>
        <v>1</v>
      </c>
      <c r="B197" s="1">
        <f t="shared" si="36"/>
        <v>53</v>
      </c>
      <c r="C197" s="1">
        <f t="shared" si="33"/>
        <v>5</v>
      </c>
      <c r="D197" s="1" t="str">
        <f t="shared" si="37"/>
        <v xml:space="preserve"> 1:53,5</v>
      </c>
      <c r="E197" s="1">
        <v>609</v>
      </c>
    </row>
    <row r="198" spans="1:5" x14ac:dyDescent="0.2">
      <c r="A198" s="1">
        <f t="shared" si="28"/>
        <v>1</v>
      </c>
      <c r="B198" s="1">
        <f t="shared" si="36"/>
        <v>53</v>
      </c>
      <c r="C198" s="1">
        <f t="shared" si="33"/>
        <v>6</v>
      </c>
      <c r="D198" s="1" t="str">
        <f t="shared" si="37"/>
        <v xml:space="preserve"> 1:53,6</v>
      </c>
      <c r="E198" s="1">
        <f t="shared" si="38"/>
        <v>607</v>
      </c>
    </row>
    <row r="199" spans="1:5" x14ac:dyDescent="0.2">
      <c r="A199" s="1">
        <f t="shared" si="28"/>
        <v>1</v>
      </c>
      <c r="B199" s="1">
        <f t="shared" si="36"/>
        <v>53</v>
      </c>
      <c r="C199" s="1">
        <f t="shared" si="33"/>
        <v>7</v>
      </c>
      <c r="D199" s="1" t="str">
        <f t="shared" si="37"/>
        <v xml:space="preserve"> 1:53,7</v>
      </c>
      <c r="E199" s="1">
        <f t="shared" si="38"/>
        <v>605</v>
      </c>
    </row>
    <row r="200" spans="1:5" x14ac:dyDescent="0.2">
      <c r="A200" s="1">
        <f t="shared" si="28"/>
        <v>1</v>
      </c>
      <c r="B200" s="1">
        <f t="shared" si="36"/>
        <v>53</v>
      </c>
      <c r="C200" s="1">
        <f t="shared" si="33"/>
        <v>8</v>
      </c>
      <c r="D200" s="1" t="str">
        <f t="shared" si="37"/>
        <v xml:space="preserve"> 1:53,8</v>
      </c>
      <c r="E200" s="1">
        <v>604</v>
      </c>
    </row>
    <row r="201" spans="1:5" x14ac:dyDescent="0.2">
      <c r="A201" s="1">
        <f t="shared" si="28"/>
        <v>1</v>
      </c>
      <c r="B201" s="1">
        <f t="shared" si="36"/>
        <v>53</v>
      </c>
      <c r="C201" s="1">
        <f t="shared" si="33"/>
        <v>9</v>
      </c>
      <c r="D201" s="1" t="str">
        <f t="shared" si="37"/>
        <v xml:space="preserve"> 1:53,9</v>
      </c>
      <c r="E201" s="1">
        <f t="shared" si="38"/>
        <v>602</v>
      </c>
    </row>
    <row r="202" spans="1:5" x14ac:dyDescent="0.2">
      <c r="A202" s="1">
        <f t="shared" si="28"/>
        <v>1</v>
      </c>
      <c r="B202" s="1">
        <f>+B201+1</f>
        <v>54</v>
      </c>
      <c r="C202" s="1">
        <f>+C192</f>
        <v>0</v>
      </c>
      <c r="D202" s="1" t="str">
        <f t="shared" si="37"/>
        <v xml:space="preserve"> 1:54,0</v>
      </c>
      <c r="E202" s="1">
        <v>601</v>
      </c>
    </row>
    <row r="203" spans="1:5" x14ac:dyDescent="0.2">
      <c r="A203" s="1">
        <f t="shared" si="28"/>
        <v>1</v>
      </c>
      <c r="B203" s="1">
        <f>+B202</f>
        <v>54</v>
      </c>
      <c r="C203" s="1">
        <f t="shared" si="33"/>
        <v>1</v>
      </c>
      <c r="D203" s="1" t="str">
        <f t="shared" si="37"/>
        <v xml:space="preserve"> 1:54,1</v>
      </c>
      <c r="E203" s="1">
        <f t="shared" si="38"/>
        <v>599</v>
      </c>
    </row>
    <row r="204" spans="1:5" x14ac:dyDescent="0.2">
      <c r="A204" s="1">
        <f t="shared" si="28"/>
        <v>1</v>
      </c>
      <c r="B204" s="1">
        <f t="shared" ref="B204:B211" si="39">+B203</f>
        <v>54</v>
      </c>
      <c r="C204" s="1">
        <f t="shared" si="33"/>
        <v>2</v>
      </c>
      <c r="D204" s="1" t="str">
        <f t="shared" si="37"/>
        <v xml:space="preserve"> 1:54,2</v>
      </c>
      <c r="E204" s="1">
        <v>598</v>
      </c>
    </row>
    <row r="205" spans="1:5" x14ac:dyDescent="0.2">
      <c r="A205" s="1">
        <f t="shared" si="28"/>
        <v>1</v>
      </c>
      <c r="B205" s="1">
        <f t="shared" si="39"/>
        <v>54</v>
      </c>
      <c r="C205" s="1">
        <f t="shared" si="33"/>
        <v>3</v>
      </c>
      <c r="D205" s="1" t="str">
        <f t="shared" si="37"/>
        <v xml:space="preserve"> 1:54,3</v>
      </c>
      <c r="E205" s="1">
        <f t="shared" si="38"/>
        <v>596</v>
      </c>
    </row>
    <row r="206" spans="1:5" x14ac:dyDescent="0.2">
      <c r="A206" s="1">
        <f t="shared" si="28"/>
        <v>1</v>
      </c>
      <c r="B206" s="1">
        <f t="shared" si="39"/>
        <v>54</v>
      </c>
      <c r="C206" s="1">
        <f t="shared" si="33"/>
        <v>4</v>
      </c>
      <c r="D206" s="1" t="str">
        <f t="shared" si="37"/>
        <v xml:space="preserve"> 1:54,4</v>
      </c>
      <c r="E206" s="1">
        <f t="shared" si="38"/>
        <v>594</v>
      </c>
    </row>
    <row r="207" spans="1:5" x14ac:dyDescent="0.2">
      <c r="A207" s="1">
        <f t="shared" si="28"/>
        <v>1</v>
      </c>
      <c r="B207" s="1">
        <f t="shared" si="39"/>
        <v>54</v>
      </c>
      <c r="C207" s="1">
        <f t="shared" si="33"/>
        <v>5</v>
      </c>
      <c r="D207" s="1" t="str">
        <f t="shared" si="37"/>
        <v xml:space="preserve"> 1:54,5</v>
      </c>
      <c r="E207" s="1">
        <v>593</v>
      </c>
    </row>
    <row r="208" spans="1:5" x14ac:dyDescent="0.2">
      <c r="A208" s="1">
        <f t="shared" si="28"/>
        <v>1</v>
      </c>
      <c r="B208" s="1">
        <f t="shared" si="39"/>
        <v>54</v>
      </c>
      <c r="C208" s="1">
        <f t="shared" si="33"/>
        <v>6</v>
      </c>
      <c r="D208" s="1" t="str">
        <f t="shared" si="37"/>
        <v xml:space="preserve"> 1:54,6</v>
      </c>
      <c r="E208" s="1">
        <f t="shared" si="38"/>
        <v>591</v>
      </c>
    </row>
    <row r="209" spans="1:5" x14ac:dyDescent="0.2">
      <c r="A209" s="1">
        <f t="shared" si="28"/>
        <v>1</v>
      </c>
      <c r="B209" s="1">
        <f t="shared" si="39"/>
        <v>54</v>
      </c>
      <c r="C209" s="1">
        <f t="shared" si="33"/>
        <v>7</v>
      </c>
      <c r="D209" s="1" t="str">
        <f t="shared" si="37"/>
        <v xml:space="preserve"> 1:54,7</v>
      </c>
      <c r="E209" s="1">
        <v>590</v>
      </c>
    </row>
    <row r="210" spans="1:5" x14ac:dyDescent="0.2">
      <c r="A210" s="1">
        <f t="shared" si="28"/>
        <v>1</v>
      </c>
      <c r="B210" s="1">
        <f t="shared" si="39"/>
        <v>54</v>
      </c>
      <c r="C210" s="1">
        <f t="shared" si="33"/>
        <v>8</v>
      </c>
      <c r="D210" s="1" t="str">
        <f t="shared" si="37"/>
        <v xml:space="preserve"> 1:54,8</v>
      </c>
      <c r="E210" s="1">
        <f t="shared" si="38"/>
        <v>588</v>
      </c>
    </row>
    <row r="211" spans="1:5" x14ac:dyDescent="0.2">
      <c r="A211" s="1">
        <f t="shared" si="28"/>
        <v>1</v>
      </c>
      <c r="B211" s="1">
        <f t="shared" si="39"/>
        <v>54</v>
      </c>
      <c r="C211" s="1">
        <f t="shared" si="33"/>
        <v>9</v>
      </c>
      <c r="D211" s="1" t="str">
        <f t="shared" si="37"/>
        <v xml:space="preserve"> 1:54,9</v>
      </c>
      <c r="E211" s="1">
        <f t="shared" si="38"/>
        <v>586</v>
      </c>
    </row>
    <row r="212" spans="1:5" x14ac:dyDescent="0.2">
      <c r="A212" s="1">
        <f t="shared" si="28"/>
        <v>1</v>
      </c>
      <c r="B212" s="1">
        <f>+B211+1</f>
        <v>55</v>
      </c>
      <c r="C212" s="1">
        <f>+C202</f>
        <v>0</v>
      </c>
      <c r="D212" s="1" t="str">
        <f t="shared" si="37"/>
        <v xml:space="preserve"> 1:55,0</v>
      </c>
      <c r="E212" s="1">
        <v>585</v>
      </c>
    </row>
    <row r="213" spans="1:5" x14ac:dyDescent="0.2">
      <c r="A213" s="1">
        <f t="shared" si="28"/>
        <v>1</v>
      </c>
      <c r="B213" s="1">
        <f>+B212</f>
        <v>55</v>
      </c>
      <c r="C213" s="1">
        <f t="shared" si="33"/>
        <v>1</v>
      </c>
      <c r="D213" s="1" t="str">
        <f t="shared" si="37"/>
        <v xml:space="preserve"> 1:55,1</v>
      </c>
      <c r="E213" s="1">
        <f t="shared" si="38"/>
        <v>583</v>
      </c>
    </row>
    <row r="214" spans="1:5" x14ac:dyDescent="0.2">
      <c r="A214" s="1">
        <f t="shared" ref="A214:A277" si="40">+A213</f>
        <v>1</v>
      </c>
      <c r="B214" s="1">
        <f t="shared" ref="B214:B221" si="41">+B213</f>
        <v>55</v>
      </c>
      <c r="C214" s="1">
        <f t="shared" si="33"/>
        <v>2</v>
      </c>
      <c r="D214" s="1" t="str">
        <f t="shared" si="37"/>
        <v xml:space="preserve"> 1:55,2</v>
      </c>
      <c r="E214" s="1">
        <v>582</v>
      </c>
    </row>
    <row r="215" spans="1:5" x14ac:dyDescent="0.2">
      <c r="A215" s="1">
        <f t="shared" si="40"/>
        <v>1</v>
      </c>
      <c r="B215" s="1">
        <f t="shared" si="41"/>
        <v>55</v>
      </c>
      <c r="C215" s="1">
        <f t="shared" si="33"/>
        <v>3</v>
      </c>
      <c r="D215" s="1" t="str">
        <f t="shared" si="37"/>
        <v xml:space="preserve"> 1:55,3</v>
      </c>
      <c r="E215" s="1">
        <f t="shared" si="38"/>
        <v>580</v>
      </c>
    </row>
    <row r="216" spans="1:5" x14ac:dyDescent="0.2">
      <c r="A216" s="1">
        <f t="shared" si="40"/>
        <v>1</v>
      </c>
      <c r="B216" s="1">
        <f t="shared" si="41"/>
        <v>55</v>
      </c>
      <c r="C216" s="1">
        <f t="shared" si="33"/>
        <v>4</v>
      </c>
      <c r="D216" s="1" t="str">
        <f t="shared" si="37"/>
        <v xml:space="preserve"> 1:55,4</v>
      </c>
      <c r="E216" s="1">
        <v>579</v>
      </c>
    </row>
    <row r="217" spans="1:5" x14ac:dyDescent="0.2">
      <c r="A217" s="1">
        <f t="shared" si="40"/>
        <v>1</v>
      </c>
      <c r="B217" s="1">
        <f t="shared" si="41"/>
        <v>55</v>
      </c>
      <c r="C217" s="1">
        <f t="shared" si="33"/>
        <v>5</v>
      </c>
      <c r="D217" s="1" t="str">
        <f t="shared" si="37"/>
        <v xml:space="preserve"> 1:55,5</v>
      </c>
      <c r="E217" s="1">
        <f t="shared" si="38"/>
        <v>577</v>
      </c>
    </row>
    <row r="218" spans="1:5" x14ac:dyDescent="0.2">
      <c r="A218" s="1">
        <f t="shared" si="40"/>
        <v>1</v>
      </c>
      <c r="B218" s="1">
        <f t="shared" si="41"/>
        <v>55</v>
      </c>
      <c r="C218" s="1">
        <f t="shared" si="33"/>
        <v>6</v>
      </c>
      <c r="D218" s="1" t="str">
        <f t="shared" si="37"/>
        <v xml:space="preserve"> 1:55,6</v>
      </c>
      <c r="E218" s="1">
        <f t="shared" si="38"/>
        <v>575</v>
      </c>
    </row>
    <row r="219" spans="1:5" x14ac:dyDescent="0.2">
      <c r="A219" s="1">
        <f t="shared" si="40"/>
        <v>1</v>
      </c>
      <c r="B219" s="1">
        <f t="shared" si="41"/>
        <v>55</v>
      </c>
      <c r="C219" s="1">
        <f t="shared" si="33"/>
        <v>7</v>
      </c>
      <c r="D219" s="1" t="str">
        <f t="shared" si="37"/>
        <v xml:space="preserve"> 1:55,7</v>
      </c>
      <c r="E219" s="1">
        <v>574</v>
      </c>
    </row>
    <row r="220" spans="1:5" x14ac:dyDescent="0.2">
      <c r="A220" s="1">
        <f t="shared" si="40"/>
        <v>1</v>
      </c>
      <c r="B220" s="1">
        <f t="shared" si="41"/>
        <v>55</v>
      </c>
      <c r="C220" s="1">
        <f t="shared" si="33"/>
        <v>8</v>
      </c>
      <c r="D220" s="1" t="str">
        <f t="shared" si="37"/>
        <v xml:space="preserve"> 1:55,8</v>
      </c>
      <c r="E220" s="1">
        <f t="shared" si="38"/>
        <v>572</v>
      </c>
    </row>
    <row r="221" spans="1:5" x14ac:dyDescent="0.2">
      <c r="A221" s="1">
        <f t="shared" si="40"/>
        <v>1</v>
      </c>
      <c r="B221" s="1">
        <f t="shared" si="41"/>
        <v>55</v>
      </c>
      <c r="C221" s="1">
        <f t="shared" si="33"/>
        <v>9</v>
      </c>
      <c r="D221" s="1" t="str">
        <f t="shared" si="37"/>
        <v xml:space="preserve"> 1:55,9</v>
      </c>
      <c r="E221" s="1">
        <v>571</v>
      </c>
    </row>
    <row r="222" spans="1:5" x14ac:dyDescent="0.2">
      <c r="A222" s="1">
        <f t="shared" si="40"/>
        <v>1</v>
      </c>
      <c r="B222" s="1">
        <f>+B221+1</f>
        <v>56</v>
      </c>
      <c r="C222" s="1">
        <f>+C212</f>
        <v>0</v>
      </c>
      <c r="D222" s="1" t="str">
        <f t="shared" si="37"/>
        <v xml:space="preserve"> 1:56,0</v>
      </c>
      <c r="E222" s="1">
        <f t="shared" si="38"/>
        <v>569</v>
      </c>
    </row>
    <row r="223" spans="1:5" x14ac:dyDescent="0.2">
      <c r="A223" s="1">
        <f t="shared" si="40"/>
        <v>1</v>
      </c>
      <c r="B223" s="1">
        <f>+B222</f>
        <v>56</v>
      </c>
      <c r="C223" s="1">
        <f t="shared" si="33"/>
        <v>1</v>
      </c>
      <c r="D223" s="1" t="str">
        <f t="shared" si="37"/>
        <v xml:space="preserve"> 1:56,1</v>
      </c>
      <c r="E223" s="1">
        <v>568</v>
      </c>
    </row>
    <row r="224" spans="1:5" x14ac:dyDescent="0.2">
      <c r="A224" s="1">
        <f t="shared" si="40"/>
        <v>1</v>
      </c>
      <c r="B224" s="1">
        <f t="shared" ref="B224:B231" si="42">+B223</f>
        <v>56</v>
      </c>
      <c r="C224" s="1">
        <f t="shared" si="33"/>
        <v>2</v>
      </c>
      <c r="D224" s="1" t="str">
        <f t="shared" si="37"/>
        <v xml:space="preserve"> 1:56,2</v>
      </c>
      <c r="E224" s="1">
        <f t="shared" si="38"/>
        <v>566</v>
      </c>
    </row>
    <row r="225" spans="1:5" x14ac:dyDescent="0.2">
      <c r="A225" s="1">
        <f t="shared" si="40"/>
        <v>1</v>
      </c>
      <c r="B225" s="1">
        <f t="shared" si="42"/>
        <v>56</v>
      </c>
      <c r="C225" s="1">
        <f t="shared" si="33"/>
        <v>3</v>
      </c>
      <c r="D225" s="1" t="str">
        <f t="shared" si="37"/>
        <v xml:space="preserve"> 1:56,3</v>
      </c>
      <c r="E225" s="1">
        <v>565</v>
      </c>
    </row>
    <row r="226" spans="1:5" x14ac:dyDescent="0.2">
      <c r="A226" s="1">
        <f t="shared" si="40"/>
        <v>1</v>
      </c>
      <c r="B226" s="1">
        <f t="shared" si="42"/>
        <v>56</v>
      </c>
      <c r="C226" s="1">
        <f t="shared" si="33"/>
        <v>4</v>
      </c>
      <c r="D226" s="1" t="str">
        <f t="shared" si="37"/>
        <v xml:space="preserve"> 1:56,4</v>
      </c>
      <c r="E226" s="1">
        <v>563</v>
      </c>
    </row>
    <row r="227" spans="1:5" x14ac:dyDescent="0.2">
      <c r="A227" s="1">
        <f t="shared" si="40"/>
        <v>1</v>
      </c>
      <c r="B227" s="1">
        <f t="shared" si="42"/>
        <v>56</v>
      </c>
      <c r="C227" s="1">
        <f t="shared" si="33"/>
        <v>5</v>
      </c>
      <c r="D227" s="1" t="str">
        <f t="shared" si="37"/>
        <v xml:space="preserve"> 1:56,5</v>
      </c>
      <c r="E227" s="1">
        <v>562</v>
      </c>
    </row>
    <row r="228" spans="1:5" x14ac:dyDescent="0.2">
      <c r="A228" s="1">
        <f t="shared" si="40"/>
        <v>1</v>
      </c>
      <c r="B228" s="1">
        <f t="shared" si="42"/>
        <v>56</v>
      </c>
      <c r="C228" s="1">
        <f t="shared" si="33"/>
        <v>6</v>
      </c>
      <c r="D228" s="1" t="str">
        <f t="shared" si="37"/>
        <v xml:space="preserve"> 1:56,6</v>
      </c>
      <c r="E228" s="1">
        <f t="shared" si="38"/>
        <v>560</v>
      </c>
    </row>
    <row r="229" spans="1:5" x14ac:dyDescent="0.2">
      <c r="A229" s="1">
        <f t="shared" si="40"/>
        <v>1</v>
      </c>
      <c r="B229" s="1">
        <f t="shared" si="42"/>
        <v>56</v>
      </c>
      <c r="C229" s="1">
        <f t="shared" si="33"/>
        <v>7</v>
      </c>
      <c r="D229" s="1" t="str">
        <f t="shared" si="37"/>
        <v xml:space="preserve"> 1:56,7</v>
      </c>
      <c r="E229" s="1">
        <f t="shared" si="38"/>
        <v>558</v>
      </c>
    </row>
    <row r="230" spans="1:5" x14ac:dyDescent="0.2">
      <c r="A230" s="1">
        <f t="shared" si="40"/>
        <v>1</v>
      </c>
      <c r="B230" s="1">
        <f t="shared" si="42"/>
        <v>56</v>
      </c>
      <c r="C230" s="1">
        <f t="shared" si="33"/>
        <v>8</v>
      </c>
      <c r="D230" s="1" t="str">
        <f t="shared" si="37"/>
        <v xml:space="preserve"> 1:56,8</v>
      </c>
      <c r="E230" s="1">
        <v>557</v>
      </c>
    </row>
    <row r="231" spans="1:5" x14ac:dyDescent="0.2">
      <c r="A231" s="1">
        <f t="shared" si="40"/>
        <v>1</v>
      </c>
      <c r="B231" s="1">
        <f t="shared" si="42"/>
        <v>56</v>
      </c>
      <c r="C231" s="1">
        <f t="shared" si="33"/>
        <v>9</v>
      </c>
      <c r="D231" s="1" t="str">
        <f t="shared" si="37"/>
        <v xml:space="preserve"> 1:56,9</v>
      </c>
      <c r="E231" s="1">
        <f t="shared" si="38"/>
        <v>555</v>
      </c>
    </row>
    <row r="232" spans="1:5" x14ac:dyDescent="0.2">
      <c r="A232" s="1">
        <f t="shared" si="40"/>
        <v>1</v>
      </c>
      <c r="B232" s="1">
        <f>+B231+1</f>
        <v>57</v>
      </c>
      <c r="C232" s="1">
        <f>+C222</f>
        <v>0</v>
      </c>
      <c r="D232" s="1" t="str">
        <f t="shared" si="37"/>
        <v xml:space="preserve"> 1:57,0</v>
      </c>
      <c r="E232" s="1">
        <v>554</v>
      </c>
    </row>
    <row r="233" spans="1:5" x14ac:dyDescent="0.2">
      <c r="A233" s="1">
        <f t="shared" si="40"/>
        <v>1</v>
      </c>
      <c r="B233" s="1">
        <f>+B232</f>
        <v>57</v>
      </c>
      <c r="C233" s="1">
        <f t="shared" si="33"/>
        <v>1</v>
      </c>
      <c r="D233" s="1" t="str">
        <f t="shared" si="37"/>
        <v xml:space="preserve"> 1:57,1</v>
      </c>
      <c r="E233" s="1">
        <f t="shared" si="38"/>
        <v>552</v>
      </c>
    </row>
    <row r="234" spans="1:5" x14ac:dyDescent="0.2">
      <c r="A234" s="1">
        <f t="shared" si="40"/>
        <v>1</v>
      </c>
      <c r="B234" s="1">
        <f t="shared" ref="B234:B241" si="43">+B233</f>
        <v>57</v>
      </c>
      <c r="C234" s="1">
        <f t="shared" si="33"/>
        <v>2</v>
      </c>
      <c r="D234" s="1" t="str">
        <f t="shared" si="37"/>
        <v xml:space="preserve"> 1:57,2</v>
      </c>
      <c r="E234" s="1">
        <v>551</v>
      </c>
    </row>
    <row r="235" spans="1:5" x14ac:dyDescent="0.2">
      <c r="A235" s="1">
        <f t="shared" si="40"/>
        <v>1</v>
      </c>
      <c r="B235" s="1">
        <f t="shared" si="43"/>
        <v>57</v>
      </c>
      <c r="C235" s="1">
        <f t="shared" si="33"/>
        <v>3</v>
      </c>
      <c r="D235" s="1" t="str">
        <f t="shared" si="37"/>
        <v xml:space="preserve"> 1:57,3</v>
      </c>
      <c r="E235" s="1">
        <v>549</v>
      </c>
    </row>
    <row r="236" spans="1:5" x14ac:dyDescent="0.2">
      <c r="A236" s="1">
        <f t="shared" si="40"/>
        <v>1</v>
      </c>
      <c r="B236" s="1">
        <f t="shared" si="43"/>
        <v>57</v>
      </c>
      <c r="C236" s="1">
        <f t="shared" si="33"/>
        <v>4</v>
      </c>
      <c r="D236" s="1" t="str">
        <f t="shared" si="37"/>
        <v xml:space="preserve"> 1:57,4</v>
      </c>
      <c r="E236" s="1">
        <v>548</v>
      </c>
    </row>
    <row r="237" spans="1:5" x14ac:dyDescent="0.2">
      <c r="A237" s="1">
        <f t="shared" si="40"/>
        <v>1</v>
      </c>
      <c r="B237" s="1">
        <f t="shared" si="43"/>
        <v>57</v>
      </c>
      <c r="C237" s="1">
        <f t="shared" ref="C237:C242" si="44">+C227</f>
        <v>5</v>
      </c>
      <c r="D237" s="1" t="str">
        <f t="shared" si="37"/>
        <v xml:space="preserve"> 1:57,5</v>
      </c>
      <c r="E237" s="1">
        <f t="shared" si="38"/>
        <v>546</v>
      </c>
    </row>
    <row r="238" spans="1:5" x14ac:dyDescent="0.2">
      <c r="A238" s="1">
        <f t="shared" si="40"/>
        <v>1</v>
      </c>
      <c r="B238" s="1">
        <f t="shared" si="43"/>
        <v>57</v>
      </c>
      <c r="C238" s="1">
        <f t="shared" si="44"/>
        <v>6</v>
      </c>
      <c r="D238" s="1" t="str">
        <f t="shared" si="37"/>
        <v xml:space="preserve"> 1:57,6</v>
      </c>
      <c r="E238" s="1">
        <f>+E237-1</f>
        <v>545</v>
      </c>
    </row>
    <row r="239" spans="1:5" x14ac:dyDescent="0.2">
      <c r="A239" s="1">
        <f t="shared" si="40"/>
        <v>1</v>
      </c>
      <c r="B239" s="1">
        <f t="shared" si="43"/>
        <v>57</v>
      </c>
      <c r="C239" s="1">
        <f t="shared" si="44"/>
        <v>7</v>
      </c>
      <c r="D239" s="1" t="str">
        <f t="shared" si="37"/>
        <v xml:space="preserve"> 1:57,7</v>
      </c>
      <c r="E239" s="1">
        <f t="shared" si="38"/>
        <v>543</v>
      </c>
    </row>
    <row r="240" spans="1:5" x14ac:dyDescent="0.2">
      <c r="A240" s="1">
        <f t="shared" si="40"/>
        <v>1</v>
      </c>
      <c r="B240" s="1">
        <f t="shared" si="43"/>
        <v>57</v>
      </c>
      <c r="C240" s="1">
        <f t="shared" si="44"/>
        <v>8</v>
      </c>
      <c r="D240" s="1" t="str">
        <f t="shared" si="37"/>
        <v xml:space="preserve"> 1:57,8</v>
      </c>
      <c r="E240" s="1">
        <f t="shared" si="38"/>
        <v>541</v>
      </c>
    </row>
    <row r="241" spans="1:5" x14ac:dyDescent="0.2">
      <c r="A241" s="1">
        <f t="shared" si="40"/>
        <v>1</v>
      </c>
      <c r="B241" s="1">
        <f t="shared" si="43"/>
        <v>57</v>
      </c>
      <c r="C241" s="1">
        <f t="shared" si="44"/>
        <v>9</v>
      </c>
      <c r="D241" s="1" t="str">
        <f t="shared" si="37"/>
        <v xml:space="preserve"> 1:57,9</v>
      </c>
      <c r="E241" s="1">
        <v>540</v>
      </c>
    </row>
    <row r="242" spans="1:5" x14ac:dyDescent="0.2">
      <c r="A242" s="1">
        <f t="shared" si="40"/>
        <v>1</v>
      </c>
      <c r="B242" s="1">
        <f>+B241+1</f>
        <v>58</v>
      </c>
      <c r="C242" s="1">
        <f t="shared" si="44"/>
        <v>0</v>
      </c>
      <c r="D242" s="1" t="str">
        <f>CONCATENATE(" ",A242,":",IF(B242&lt;10,CONCATENATE("0",B242),B242),",",C242)</f>
        <v xml:space="preserve"> 1:58,0</v>
      </c>
      <c r="E242" s="1">
        <v>539</v>
      </c>
    </row>
    <row r="243" spans="1:5" x14ac:dyDescent="0.2">
      <c r="A243" s="1">
        <f t="shared" si="40"/>
        <v>1</v>
      </c>
      <c r="B243" s="1">
        <f>+B242</f>
        <v>58</v>
      </c>
      <c r="C243" s="1">
        <f t="shared" ref="C243:C251" si="45">+C233</f>
        <v>1</v>
      </c>
      <c r="D243" s="1" t="str">
        <f t="shared" ref="D243:D306" si="46">CONCATENATE(" ",A243,":",IF(B243&lt;10,CONCATENATE("0",B243),B243),",",C243)</f>
        <v xml:space="preserve"> 1:58,1</v>
      </c>
      <c r="E243" s="1">
        <f t="shared" si="38"/>
        <v>537</v>
      </c>
    </row>
    <row r="244" spans="1:5" x14ac:dyDescent="0.2">
      <c r="A244" s="1">
        <f t="shared" si="40"/>
        <v>1</v>
      </c>
      <c r="B244" s="1">
        <f t="shared" ref="B244:B251" si="47">+B243</f>
        <v>58</v>
      </c>
      <c r="C244" s="1">
        <f t="shared" si="45"/>
        <v>2</v>
      </c>
      <c r="D244" s="1" t="str">
        <f t="shared" si="46"/>
        <v xml:space="preserve"> 1:58,2</v>
      </c>
      <c r="E244" s="1">
        <v>536</v>
      </c>
    </row>
    <row r="245" spans="1:5" x14ac:dyDescent="0.2">
      <c r="A245" s="1">
        <f t="shared" si="40"/>
        <v>1</v>
      </c>
      <c r="B245" s="1">
        <f t="shared" si="47"/>
        <v>58</v>
      </c>
      <c r="C245" s="1">
        <f t="shared" si="45"/>
        <v>3</v>
      </c>
      <c r="D245" s="1" t="str">
        <f t="shared" si="46"/>
        <v xml:space="preserve"> 1:58,3</v>
      </c>
      <c r="E245" s="1">
        <f t="shared" si="38"/>
        <v>534</v>
      </c>
    </row>
    <row r="246" spans="1:5" x14ac:dyDescent="0.2">
      <c r="A246" s="1">
        <f t="shared" si="40"/>
        <v>1</v>
      </c>
      <c r="B246" s="1">
        <f t="shared" si="47"/>
        <v>58</v>
      </c>
      <c r="C246" s="1">
        <f t="shared" si="45"/>
        <v>4</v>
      </c>
      <c r="D246" s="1" t="str">
        <f t="shared" si="46"/>
        <v xml:space="preserve"> 1:58,4</v>
      </c>
      <c r="E246" s="1">
        <v>533</v>
      </c>
    </row>
    <row r="247" spans="1:5" x14ac:dyDescent="0.2">
      <c r="A247" s="1">
        <f t="shared" si="40"/>
        <v>1</v>
      </c>
      <c r="B247" s="1">
        <f t="shared" si="47"/>
        <v>58</v>
      </c>
      <c r="C247" s="1">
        <f t="shared" si="45"/>
        <v>5</v>
      </c>
      <c r="D247" s="1" t="str">
        <f t="shared" si="46"/>
        <v xml:space="preserve"> 1:58,5</v>
      </c>
      <c r="E247" s="1">
        <f t="shared" si="38"/>
        <v>531</v>
      </c>
    </row>
    <row r="248" spans="1:5" x14ac:dyDescent="0.2">
      <c r="A248" s="1">
        <f t="shared" si="40"/>
        <v>1</v>
      </c>
      <c r="B248" s="1">
        <f t="shared" si="47"/>
        <v>58</v>
      </c>
      <c r="C248" s="1">
        <f t="shared" si="45"/>
        <v>6</v>
      </c>
      <c r="D248" s="1" t="str">
        <f t="shared" si="46"/>
        <v xml:space="preserve"> 1:58,6</v>
      </c>
      <c r="E248" s="1">
        <v>530</v>
      </c>
    </row>
    <row r="249" spans="1:5" x14ac:dyDescent="0.2">
      <c r="A249" s="1">
        <f t="shared" si="40"/>
        <v>1</v>
      </c>
      <c r="B249" s="1">
        <f t="shared" si="47"/>
        <v>58</v>
      </c>
      <c r="C249" s="1">
        <f t="shared" si="45"/>
        <v>7</v>
      </c>
      <c r="D249" s="1" t="str">
        <f t="shared" si="46"/>
        <v xml:space="preserve"> 1:58,7</v>
      </c>
      <c r="E249" s="1">
        <f t="shared" si="38"/>
        <v>528</v>
      </c>
    </row>
    <row r="250" spans="1:5" x14ac:dyDescent="0.2">
      <c r="A250" s="1">
        <f t="shared" si="40"/>
        <v>1</v>
      </c>
      <c r="B250" s="1">
        <f t="shared" si="47"/>
        <v>58</v>
      </c>
      <c r="C250" s="1">
        <f t="shared" si="45"/>
        <v>8</v>
      </c>
      <c r="D250" s="1" t="str">
        <f t="shared" si="46"/>
        <v xml:space="preserve"> 1:58,8</v>
      </c>
      <c r="E250" s="1">
        <v>527</v>
      </c>
    </row>
    <row r="251" spans="1:5" x14ac:dyDescent="0.2">
      <c r="A251" s="1">
        <f t="shared" si="40"/>
        <v>1</v>
      </c>
      <c r="B251" s="1">
        <f t="shared" si="47"/>
        <v>58</v>
      </c>
      <c r="C251" s="1">
        <f t="shared" si="45"/>
        <v>9</v>
      </c>
      <c r="D251" s="1" t="str">
        <f t="shared" si="46"/>
        <v xml:space="preserve"> 1:58,9</v>
      </c>
      <c r="E251" s="1">
        <f t="shared" si="38"/>
        <v>525</v>
      </c>
    </row>
    <row r="252" spans="1:5" x14ac:dyDescent="0.2">
      <c r="A252" s="1">
        <f t="shared" si="40"/>
        <v>1</v>
      </c>
      <c r="B252" s="1">
        <f>+B251+1</f>
        <v>59</v>
      </c>
      <c r="C252" s="1">
        <f>+C242</f>
        <v>0</v>
      </c>
      <c r="D252" s="1" t="str">
        <f t="shared" si="46"/>
        <v xml:space="preserve"> 1:59,0</v>
      </c>
      <c r="E252" s="1">
        <v>524</v>
      </c>
    </row>
    <row r="253" spans="1:5" x14ac:dyDescent="0.2">
      <c r="A253" s="1">
        <f t="shared" si="40"/>
        <v>1</v>
      </c>
      <c r="B253" s="1">
        <f>+B252</f>
        <v>59</v>
      </c>
      <c r="C253" s="1">
        <f t="shared" ref="C253:C316" si="48">+C243</f>
        <v>1</v>
      </c>
      <c r="D253" s="1" t="str">
        <f t="shared" si="46"/>
        <v xml:space="preserve"> 1:59,1</v>
      </c>
      <c r="E253" s="1">
        <f t="shared" si="38"/>
        <v>522</v>
      </c>
    </row>
    <row r="254" spans="1:5" x14ac:dyDescent="0.2">
      <c r="A254" s="1">
        <f t="shared" si="40"/>
        <v>1</v>
      </c>
      <c r="B254" s="1">
        <f t="shared" ref="B254:B261" si="49">+B253</f>
        <v>59</v>
      </c>
      <c r="C254" s="1">
        <f t="shared" si="48"/>
        <v>2</v>
      </c>
      <c r="D254" s="1" t="str">
        <f t="shared" si="46"/>
        <v xml:space="preserve"> 1:59,2</v>
      </c>
      <c r="E254" s="1">
        <v>521</v>
      </c>
    </row>
    <row r="255" spans="1:5" x14ac:dyDescent="0.2">
      <c r="A255" s="1">
        <f t="shared" si="40"/>
        <v>1</v>
      </c>
      <c r="B255" s="1">
        <f t="shared" si="49"/>
        <v>59</v>
      </c>
      <c r="C255" s="1">
        <f t="shared" si="48"/>
        <v>3</v>
      </c>
      <c r="D255" s="1" t="str">
        <f t="shared" si="46"/>
        <v xml:space="preserve"> 1:59,3</v>
      </c>
      <c r="E255" s="1">
        <f t="shared" si="38"/>
        <v>519</v>
      </c>
    </row>
    <row r="256" spans="1:5" x14ac:dyDescent="0.2">
      <c r="A256" s="1">
        <f t="shared" si="40"/>
        <v>1</v>
      </c>
      <c r="B256" s="1">
        <f t="shared" si="49"/>
        <v>59</v>
      </c>
      <c r="C256" s="1">
        <f t="shared" si="48"/>
        <v>4</v>
      </c>
      <c r="D256" s="1" t="str">
        <f t="shared" si="46"/>
        <v xml:space="preserve"> 1:59,4</v>
      </c>
      <c r="E256" s="1">
        <v>518</v>
      </c>
    </row>
    <row r="257" spans="1:5" x14ac:dyDescent="0.2">
      <c r="A257" s="1">
        <f t="shared" si="40"/>
        <v>1</v>
      </c>
      <c r="B257" s="1">
        <f t="shared" si="49"/>
        <v>59</v>
      </c>
      <c r="C257" s="1">
        <f t="shared" si="48"/>
        <v>5</v>
      </c>
      <c r="D257" s="1" t="str">
        <f t="shared" si="46"/>
        <v xml:space="preserve"> 1:59,5</v>
      </c>
      <c r="E257" s="1">
        <f t="shared" si="38"/>
        <v>516</v>
      </c>
    </row>
    <row r="258" spans="1:5" x14ac:dyDescent="0.2">
      <c r="A258" s="1">
        <f t="shared" si="40"/>
        <v>1</v>
      </c>
      <c r="B258" s="1">
        <f t="shared" si="49"/>
        <v>59</v>
      </c>
      <c r="C258" s="1">
        <f t="shared" si="48"/>
        <v>6</v>
      </c>
      <c r="D258" s="1" t="str">
        <f t="shared" si="46"/>
        <v xml:space="preserve"> 1:59,6</v>
      </c>
      <c r="E258" s="1">
        <v>515</v>
      </c>
    </row>
    <row r="259" spans="1:5" x14ac:dyDescent="0.2">
      <c r="A259" s="1">
        <f t="shared" si="40"/>
        <v>1</v>
      </c>
      <c r="B259" s="1">
        <f t="shared" si="49"/>
        <v>59</v>
      </c>
      <c r="C259" s="1">
        <f t="shared" si="48"/>
        <v>7</v>
      </c>
      <c r="D259" s="1" t="str">
        <f t="shared" si="46"/>
        <v xml:space="preserve"> 1:59,7</v>
      </c>
      <c r="E259" s="1">
        <f t="shared" si="38"/>
        <v>513</v>
      </c>
    </row>
    <row r="260" spans="1:5" x14ac:dyDescent="0.2">
      <c r="A260" s="1">
        <f t="shared" si="40"/>
        <v>1</v>
      </c>
      <c r="B260" s="1">
        <f t="shared" si="49"/>
        <v>59</v>
      </c>
      <c r="C260" s="1">
        <f t="shared" si="48"/>
        <v>8</v>
      </c>
      <c r="D260" s="1" t="str">
        <f t="shared" si="46"/>
        <v xml:space="preserve"> 1:59,8</v>
      </c>
      <c r="E260" s="1">
        <v>512</v>
      </c>
    </row>
    <row r="261" spans="1:5" x14ac:dyDescent="0.2">
      <c r="A261" s="1">
        <f t="shared" si="40"/>
        <v>1</v>
      </c>
      <c r="B261" s="1">
        <f t="shared" si="49"/>
        <v>59</v>
      </c>
      <c r="C261" s="1">
        <f t="shared" si="48"/>
        <v>9</v>
      </c>
      <c r="D261" s="1" t="str">
        <f t="shared" si="46"/>
        <v xml:space="preserve"> 1:59,9</v>
      </c>
      <c r="E261" s="1">
        <f t="shared" ref="E261:E274" si="50">+E260-2</f>
        <v>510</v>
      </c>
    </row>
    <row r="262" spans="1:5" x14ac:dyDescent="0.2">
      <c r="A262" s="1">
        <v>2</v>
      </c>
      <c r="B262" s="1">
        <v>0</v>
      </c>
      <c r="C262" s="1">
        <f>+C252</f>
        <v>0</v>
      </c>
      <c r="D262" s="1" t="str">
        <f t="shared" si="46"/>
        <v xml:space="preserve"> 2:00,0</v>
      </c>
      <c r="E262" s="1">
        <f>+E261-1</f>
        <v>509</v>
      </c>
    </row>
    <row r="263" spans="1:5" x14ac:dyDescent="0.2">
      <c r="A263" s="1">
        <f t="shared" si="40"/>
        <v>2</v>
      </c>
      <c r="B263" s="1">
        <f>+B262</f>
        <v>0</v>
      </c>
      <c r="C263" s="1">
        <f t="shared" si="48"/>
        <v>1</v>
      </c>
      <c r="D263" s="1" t="str">
        <f t="shared" si="46"/>
        <v xml:space="preserve"> 2:00,1</v>
      </c>
      <c r="E263" s="1">
        <f t="shared" si="50"/>
        <v>507</v>
      </c>
    </row>
    <row r="264" spans="1:5" x14ac:dyDescent="0.2">
      <c r="A264" s="1">
        <f t="shared" si="40"/>
        <v>2</v>
      </c>
      <c r="B264" s="1">
        <f t="shared" ref="B264:B271" si="51">+B263</f>
        <v>0</v>
      </c>
      <c r="C264" s="1">
        <f t="shared" si="48"/>
        <v>2</v>
      </c>
      <c r="D264" s="1" t="str">
        <f t="shared" si="46"/>
        <v xml:space="preserve"> 2:00,2</v>
      </c>
      <c r="E264" s="1">
        <f>+E263-1</f>
        <v>506</v>
      </c>
    </row>
    <row r="265" spans="1:5" x14ac:dyDescent="0.2">
      <c r="A265" s="1">
        <f t="shared" si="40"/>
        <v>2</v>
      </c>
      <c r="B265" s="1">
        <f t="shared" si="51"/>
        <v>0</v>
      </c>
      <c r="C265" s="1">
        <f t="shared" si="48"/>
        <v>3</v>
      </c>
      <c r="D265" s="1" t="str">
        <f t="shared" si="46"/>
        <v xml:space="preserve"> 2:00,3</v>
      </c>
      <c r="E265" s="1">
        <f t="shared" si="50"/>
        <v>504</v>
      </c>
    </row>
    <row r="266" spans="1:5" x14ac:dyDescent="0.2">
      <c r="A266" s="1">
        <f t="shared" si="40"/>
        <v>2</v>
      </c>
      <c r="B266" s="1">
        <f t="shared" si="51"/>
        <v>0</v>
      </c>
      <c r="C266" s="1">
        <f t="shared" si="48"/>
        <v>4</v>
      </c>
      <c r="D266" s="1" t="str">
        <f t="shared" si="46"/>
        <v xml:space="preserve"> 2:00,4</v>
      </c>
      <c r="E266" s="1">
        <f>+E265-1</f>
        <v>503</v>
      </c>
    </row>
    <row r="267" spans="1:5" x14ac:dyDescent="0.2">
      <c r="A267" s="1">
        <f t="shared" si="40"/>
        <v>2</v>
      </c>
      <c r="B267" s="1">
        <f t="shared" si="51"/>
        <v>0</v>
      </c>
      <c r="C267" s="1">
        <f t="shared" si="48"/>
        <v>5</v>
      </c>
      <c r="D267" s="1" t="str">
        <f t="shared" si="46"/>
        <v xml:space="preserve"> 2:00,5</v>
      </c>
      <c r="E267" s="1">
        <f t="shared" si="50"/>
        <v>501</v>
      </c>
    </row>
    <row r="268" spans="1:5" x14ac:dyDescent="0.2">
      <c r="A268" s="1">
        <f t="shared" si="40"/>
        <v>2</v>
      </c>
      <c r="B268" s="1">
        <f t="shared" si="51"/>
        <v>0</v>
      </c>
      <c r="C268" s="1">
        <f t="shared" si="48"/>
        <v>6</v>
      </c>
      <c r="D268" s="1" t="str">
        <f t="shared" si="46"/>
        <v xml:space="preserve"> 2:00,6</v>
      </c>
      <c r="E268" s="1">
        <f>+E267-1</f>
        <v>500</v>
      </c>
    </row>
    <row r="269" spans="1:5" x14ac:dyDescent="0.2">
      <c r="A269" s="1">
        <f t="shared" si="40"/>
        <v>2</v>
      </c>
      <c r="B269" s="1">
        <f t="shared" si="51"/>
        <v>0</v>
      </c>
      <c r="C269" s="1">
        <f t="shared" si="48"/>
        <v>7</v>
      </c>
      <c r="D269" s="1" t="str">
        <f t="shared" si="46"/>
        <v xml:space="preserve"> 2:00,7</v>
      </c>
      <c r="E269" s="1">
        <f t="shared" si="50"/>
        <v>498</v>
      </c>
    </row>
    <row r="270" spans="1:5" x14ac:dyDescent="0.2">
      <c r="A270" s="1">
        <f t="shared" si="40"/>
        <v>2</v>
      </c>
      <c r="B270" s="1">
        <f t="shared" si="51"/>
        <v>0</v>
      </c>
      <c r="C270" s="1">
        <f t="shared" si="48"/>
        <v>8</v>
      </c>
      <c r="D270" s="1" t="str">
        <f t="shared" si="46"/>
        <v xml:space="preserve"> 2:00,8</v>
      </c>
      <c r="E270" s="1">
        <f>+E269-1</f>
        <v>497</v>
      </c>
    </row>
    <row r="271" spans="1:5" x14ac:dyDescent="0.2">
      <c r="A271" s="1">
        <f t="shared" si="40"/>
        <v>2</v>
      </c>
      <c r="B271" s="1">
        <f t="shared" si="51"/>
        <v>0</v>
      </c>
      <c r="C271" s="1">
        <f t="shared" si="48"/>
        <v>9</v>
      </c>
      <c r="D271" s="1" t="str">
        <f t="shared" si="46"/>
        <v xml:space="preserve"> 2:00,9</v>
      </c>
      <c r="E271" s="1">
        <f>+E270-1</f>
        <v>496</v>
      </c>
    </row>
    <row r="272" spans="1:5" x14ac:dyDescent="0.2">
      <c r="A272" s="1">
        <f t="shared" si="40"/>
        <v>2</v>
      </c>
      <c r="B272" s="1">
        <f>+B271+1</f>
        <v>1</v>
      </c>
      <c r="C272" s="1">
        <f>+C262</f>
        <v>0</v>
      </c>
      <c r="D272" s="1" t="str">
        <f t="shared" si="46"/>
        <v xml:space="preserve"> 2:01,0</v>
      </c>
      <c r="E272" s="1">
        <f t="shared" si="50"/>
        <v>494</v>
      </c>
    </row>
    <row r="273" spans="1:6" x14ac:dyDescent="0.2">
      <c r="A273" s="1">
        <f t="shared" si="40"/>
        <v>2</v>
      </c>
      <c r="B273" s="1">
        <f>+B272</f>
        <v>1</v>
      </c>
      <c r="C273" s="1">
        <f t="shared" si="48"/>
        <v>1</v>
      </c>
      <c r="D273" s="1" t="str">
        <f t="shared" si="46"/>
        <v xml:space="preserve"> 2:01,1</v>
      </c>
      <c r="E273" s="1">
        <f>+E272-1</f>
        <v>493</v>
      </c>
    </row>
    <row r="274" spans="1:6" x14ac:dyDescent="0.2">
      <c r="A274" s="1">
        <f t="shared" si="40"/>
        <v>2</v>
      </c>
      <c r="B274" s="1">
        <f t="shared" ref="B274:B281" si="52">+B273</f>
        <v>1</v>
      </c>
      <c r="C274" s="1">
        <f t="shared" si="48"/>
        <v>2</v>
      </c>
      <c r="D274" s="1" t="str">
        <f t="shared" si="46"/>
        <v xml:space="preserve"> 2:01,2</v>
      </c>
      <c r="E274" s="1">
        <f t="shared" si="50"/>
        <v>491</v>
      </c>
    </row>
    <row r="275" spans="1:6" x14ac:dyDescent="0.2">
      <c r="A275" s="1">
        <f t="shared" si="40"/>
        <v>2</v>
      </c>
      <c r="B275" s="1">
        <f t="shared" si="52"/>
        <v>1</v>
      </c>
      <c r="C275" s="1">
        <f t="shared" si="48"/>
        <v>3</v>
      </c>
      <c r="D275" s="1" t="str">
        <f t="shared" si="46"/>
        <v xml:space="preserve"> 2:01,3</v>
      </c>
      <c r="E275" s="1">
        <f>+E274-1</f>
        <v>490</v>
      </c>
    </row>
    <row r="276" spans="1:6" x14ac:dyDescent="0.2">
      <c r="A276" s="1">
        <f t="shared" si="40"/>
        <v>2</v>
      </c>
      <c r="B276" s="1">
        <f t="shared" si="52"/>
        <v>1</v>
      </c>
      <c r="C276" s="1">
        <f t="shared" si="48"/>
        <v>4</v>
      </c>
      <c r="D276" s="1" t="str">
        <f t="shared" si="46"/>
        <v xml:space="preserve"> 2:01,4</v>
      </c>
      <c r="E276" s="1">
        <v>488</v>
      </c>
    </row>
    <row r="277" spans="1:6" x14ac:dyDescent="0.2">
      <c r="A277" s="1">
        <f t="shared" si="40"/>
        <v>2</v>
      </c>
      <c r="B277" s="1">
        <f t="shared" si="52"/>
        <v>1</v>
      </c>
      <c r="C277" s="1">
        <f t="shared" si="48"/>
        <v>5</v>
      </c>
      <c r="D277" s="1" t="str">
        <f t="shared" si="46"/>
        <v xml:space="preserve"> 2:01,5</v>
      </c>
      <c r="E277" s="1">
        <f>+E276-F277</f>
        <v>487</v>
      </c>
      <c r="F277" s="1">
        <v>1</v>
      </c>
    </row>
    <row r="278" spans="1:6" x14ac:dyDescent="0.2">
      <c r="A278" s="1">
        <f t="shared" ref="A278:A341" si="53">+A277</f>
        <v>2</v>
      </c>
      <c r="B278" s="1">
        <f t="shared" si="52"/>
        <v>1</v>
      </c>
      <c r="C278" s="1">
        <f t="shared" si="48"/>
        <v>6</v>
      </c>
      <c r="D278" s="1" t="str">
        <f t="shared" si="46"/>
        <v xml:space="preserve"> 2:01,6</v>
      </c>
      <c r="E278" s="1">
        <f t="shared" ref="E278:E341" si="54">+E277-F278</f>
        <v>485</v>
      </c>
      <c r="F278" s="1">
        <v>2</v>
      </c>
    </row>
    <row r="279" spans="1:6" x14ac:dyDescent="0.2">
      <c r="A279" s="1">
        <f t="shared" si="53"/>
        <v>2</v>
      </c>
      <c r="B279" s="1">
        <f t="shared" si="52"/>
        <v>1</v>
      </c>
      <c r="C279" s="1">
        <f t="shared" si="48"/>
        <v>7</v>
      </c>
      <c r="D279" s="1" t="str">
        <f t="shared" si="46"/>
        <v xml:space="preserve"> 2:01,7</v>
      </c>
      <c r="E279" s="1">
        <f t="shared" si="54"/>
        <v>484</v>
      </c>
      <c r="F279" s="1">
        <f>+F277</f>
        <v>1</v>
      </c>
    </row>
    <row r="280" spans="1:6" x14ac:dyDescent="0.2">
      <c r="A280" s="1">
        <f t="shared" si="53"/>
        <v>2</v>
      </c>
      <c r="B280" s="1">
        <f t="shared" si="52"/>
        <v>1</v>
      </c>
      <c r="C280" s="1">
        <f t="shared" si="48"/>
        <v>8</v>
      </c>
      <c r="D280" s="1" t="str">
        <f t="shared" si="46"/>
        <v xml:space="preserve"> 2:01,8</v>
      </c>
      <c r="E280" s="1">
        <f t="shared" si="54"/>
        <v>483</v>
      </c>
      <c r="F280" s="1">
        <v>1</v>
      </c>
    </row>
    <row r="281" spans="1:6" x14ac:dyDescent="0.2">
      <c r="A281" s="1">
        <f t="shared" si="53"/>
        <v>2</v>
      </c>
      <c r="B281" s="1">
        <f t="shared" si="52"/>
        <v>1</v>
      </c>
      <c r="C281" s="1">
        <f t="shared" si="48"/>
        <v>9</v>
      </c>
      <c r="D281" s="1" t="str">
        <f t="shared" si="46"/>
        <v xml:space="preserve"> 2:01,9</v>
      </c>
      <c r="E281" s="1">
        <f t="shared" si="54"/>
        <v>481</v>
      </c>
      <c r="F281" s="1">
        <f>IF(F280=1,2,1)</f>
        <v>2</v>
      </c>
    </row>
    <row r="282" spans="1:6" x14ac:dyDescent="0.2">
      <c r="A282" s="1">
        <f t="shared" si="53"/>
        <v>2</v>
      </c>
      <c r="B282" s="1">
        <f>+B281+1</f>
        <v>2</v>
      </c>
      <c r="C282" s="1">
        <f>+C272</f>
        <v>0</v>
      </c>
      <c r="D282" s="1" t="str">
        <f t="shared" si="46"/>
        <v xml:space="preserve"> 2:02,0</v>
      </c>
      <c r="E282" s="1">
        <f t="shared" si="54"/>
        <v>480</v>
      </c>
      <c r="F282" s="1">
        <f t="shared" ref="F282:F345" si="55">IF(F281=1,2,1)</f>
        <v>1</v>
      </c>
    </row>
    <row r="283" spans="1:6" x14ac:dyDescent="0.2">
      <c r="A283" s="1">
        <f t="shared" si="53"/>
        <v>2</v>
      </c>
      <c r="B283" s="1">
        <f>+B282</f>
        <v>2</v>
      </c>
      <c r="C283" s="1">
        <f t="shared" si="48"/>
        <v>1</v>
      </c>
      <c r="D283" s="1" t="str">
        <f t="shared" si="46"/>
        <v xml:space="preserve"> 2:02,1</v>
      </c>
      <c r="E283" s="1">
        <f t="shared" si="54"/>
        <v>478</v>
      </c>
      <c r="F283" s="1">
        <f t="shared" si="55"/>
        <v>2</v>
      </c>
    </row>
    <row r="284" spans="1:6" x14ac:dyDescent="0.2">
      <c r="A284" s="1">
        <f t="shared" si="53"/>
        <v>2</v>
      </c>
      <c r="B284" s="1">
        <f t="shared" ref="B284:B291" si="56">+B283</f>
        <v>2</v>
      </c>
      <c r="C284" s="1">
        <f t="shared" si="48"/>
        <v>2</v>
      </c>
      <c r="D284" s="1" t="str">
        <f t="shared" si="46"/>
        <v xml:space="preserve"> 2:02,2</v>
      </c>
      <c r="E284" s="1">
        <f t="shared" si="54"/>
        <v>477</v>
      </c>
      <c r="F284" s="1">
        <f t="shared" si="55"/>
        <v>1</v>
      </c>
    </row>
    <row r="285" spans="1:6" x14ac:dyDescent="0.2">
      <c r="A285" s="1">
        <f t="shared" si="53"/>
        <v>2</v>
      </c>
      <c r="B285" s="1">
        <f t="shared" si="56"/>
        <v>2</v>
      </c>
      <c r="C285" s="1">
        <f t="shared" si="48"/>
        <v>3</v>
      </c>
      <c r="D285" s="1" t="str">
        <f t="shared" si="46"/>
        <v xml:space="preserve"> 2:02,3</v>
      </c>
      <c r="E285" s="1">
        <f t="shared" si="54"/>
        <v>475</v>
      </c>
      <c r="F285" s="1">
        <f t="shared" si="55"/>
        <v>2</v>
      </c>
    </row>
    <row r="286" spans="1:6" x14ac:dyDescent="0.2">
      <c r="A286" s="1">
        <f t="shared" si="53"/>
        <v>2</v>
      </c>
      <c r="B286" s="1">
        <f t="shared" si="56"/>
        <v>2</v>
      </c>
      <c r="C286" s="1">
        <f t="shared" si="48"/>
        <v>4</v>
      </c>
      <c r="D286" s="1" t="str">
        <f t="shared" si="46"/>
        <v xml:space="preserve"> 2:02,4</v>
      </c>
      <c r="E286" s="1">
        <f t="shared" si="54"/>
        <v>474</v>
      </c>
      <c r="F286" s="1">
        <f t="shared" si="55"/>
        <v>1</v>
      </c>
    </row>
    <row r="287" spans="1:6" x14ac:dyDescent="0.2">
      <c r="A287" s="1">
        <f t="shared" si="53"/>
        <v>2</v>
      </c>
      <c r="B287" s="1">
        <f t="shared" si="56"/>
        <v>2</v>
      </c>
      <c r="C287" s="1">
        <f t="shared" si="48"/>
        <v>5</v>
      </c>
      <c r="D287" s="1" t="str">
        <f t="shared" si="46"/>
        <v xml:space="preserve"> 2:02,5</v>
      </c>
      <c r="E287" s="1">
        <f t="shared" si="54"/>
        <v>473</v>
      </c>
      <c r="F287" s="1">
        <v>1</v>
      </c>
    </row>
    <row r="288" spans="1:6" x14ac:dyDescent="0.2">
      <c r="A288" s="1">
        <f t="shared" si="53"/>
        <v>2</v>
      </c>
      <c r="B288" s="1">
        <f t="shared" si="56"/>
        <v>2</v>
      </c>
      <c r="C288" s="1">
        <f t="shared" si="48"/>
        <v>6</v>
      </c>
      <c r="D288" s="1" t="str">
        <f t="shared" si="46"/>
        <v xml:space="preserve"> 2:02,6</v>
      </c>
      <c r="E288" s="1">
        <f t="shared" si="54"/>
        <v>471</v>
      </c>
      <c r="F288" s="1">
        <f t="shared" si="55"/>
        <v>2</v>
      </c>
    </row>
    <row r="289" spans="1:6" x14ac:dyDescent="0.2">
      <c r="A289" s="1">
        <f t="shared" si="53"/>
        <v>2</v>
      </c>
      <c r="B289" s="1">
        <f t="shared" si="56"/>
        <v>2</v>
      </c>
      <c r="C289" s="1">
        <f t="shared" si="48"/>
        <v>7</v>
      </c>
      <c r="D289" s="1" t="str">
        <f t="shared" si="46"/>
        <v xml:space="preserve"> 2:02,7</v>
      </c>
      <c r="E289" s="1">
        <f t="shared" si="54"/>
        <v>470</v>
      </c>
      <c r="F289" s="1">
        <f t="shared" si="55"/>
        <v>1</v>
      </c>
    </row>
    <row r="290" spans="1:6" x14ac:dyDescent="0.2">
      <c r="A290" s="1">
        <f t="shared" si="53"/>
        <v>2</v>
      </c>
      <c r="B290" s="1">
        <f t="shared" si="56"/>
        <v>2</v>
      </c>
      <c r="C290" s="1">
        <f t="shared" si="48"/>
        <v>8</v>
      </c>
      <c r="D290" s="1" t="str">
        <f t="shared" si="46"/>
        <v xml:space="preserve"> 2:02,8</v>
      </c>
      <c r="E290" s="1">
        <f t="shared" si="54"/>
        <v>468</v>
      </c>
      <c r="F290" s="1">
        <f t="shared" si="55"/>
        <v>2</v>
      </c>
    </row>
    <row r="291" spans="1:6" x14ac:dyDescent="0.2">
      <c r="A291" s="1">
        <f t="shared" si="53"/>
        <v>2</v>
      </c>
      <c r="B291" s="1">
        <f t="shared" si="56"/>
        <v>2</v>
      </c>
      <c r="C291" s="1">
        <f t="shared" si="48"/>
        <v>9</v>
      </c>
      <c r="D291" s="1" t="str">
        <f t="shared" si="46"/>
        <v xml:space="preserve"> 2:02,9</v>
      </c>
      <c r="E291" s="1">
        <f t="shared" si="54"/>
        <v>467</v>
      </c>
      <c r="F291" s="1">
        <f t="shared" si="55"/>
        <v>1</v>
      </c>
    </row>
    <row r="292" spans="1:6" x14ac:dyDescent="0.2">
      <c r="A292" s="1">
        <f t="shared" si="53"/>
        <v>2</v>
      </c>
      <c r="B292" s="1">
        <f>+B291+1</f>
        <v>3</v>
      </c>
      <c r="C292" s="1">
        <f>+C282</f>
        <v>0</v>
      </c>
      <c r="D292" s="1" t="str">
        <f t="shared" si="46"/>
        <v xml:space="preserve"> 2:03,0</v>
      </c>
      <c r="E292" s="1">
        <f t="shared" si="54"/>
        <v>465</v>
      </c>
      <c r="F292" s="1">
        <f t="shared" si="55"/>
        <v>2</v>
      </c>
    </row>
    <row r="293" spans="1:6" x14ac:dyDescent="0.2">
      <c r="A293" s="1">
        <f t="shared" si="53"/>
        <v>2</v>
      </c>
      <c r="B293" s="1">
        <f>+B292</f>
        <v>3</v>
      </c>
      <c r="C293" s="1">
        <f t="shared" si="48"/>
        <v>1</v>
      </c>
      <c r="D293" s="1" t="str">
        <f t="shared" si="46"/>
        <v xml:space="preserve"> 2:03,1</v>
      </c>
      <c r="E293" s="1">
        <f t="shared" si="54"/>
        <v>464</v>
      </c>
      <c r="F293" s="1">
        <f t="shared" si="55"/>
        <v>1</v>
      </c>
    </row>
    <row r="294" spans="1:6" s="3" customFormat="1" x14ac:dyDescent="0.2">
      <c r="A294" s="3">
        <f t="shared" si="53"/>
        <v>2</v>
      </c>
      <c r="B294" s="3">
        <f t="shared" ref="B294:B301" si="57">+B293</f>
        <v>3</v>
      </c>
      <c r="C294" s="3">
        <f t="shared" si="48"/>
        <v>2</v>
      </c>
      <c r="D294" s="1" t="str">
        <f t="shared" si="46"/>
        <v xml:space="preserve"> 2:03,2</v>
      </c>
      <c r="E294" s="3">
        <f t="shared" si="54"/>
        <v>463</v>
      </c>
      <c r="F294" s="3">
        <v>1</v>
      </c>
    </row>
    <row r="295" spans="1:6" x14ac:dyDescent="0.2">
      <c r="A295" s="1">
        <f t="shared" si="53"/>
        <v>2</v>
      </c>
      <c r="B295" s="1">
        <f t="shared" si="57"/>
        <v>3</v>
      </c>
      <c r="C295" s="1">
        <f t="shared" si="48"/>
        <v>3</v>
      </c>
      <c r="D295" s="1" t="str">
        <f t="shared" si="46"/>
        <v xml:space="preserve"> 2:03,3</v>
      </c>
      <c r="E295" s="1">
        <f t="shared" si="54"/>
        <v>461</v>
      </c>
      <c r="F295" s="1">
        <f t="shared" si="55"/>
        <v>2</v>
      </c>
    </row>
    <row r="296" spans="1:6" x14ac:dyDescent="0.2">
      <c r="A296" s="1">
        <f t="shared" si="53"/>
        <v>2</v>
      </c>
      <c r="B296" s="1">
        <f t="shared" si="57"/>
        <v>3</v>
      </c>
      <c r="C296" s="1">
        <f t="shared" si="48"/>
        <v>4</v>
      </c>
      <c r="D296" s="1" t="str">
        <f t="shared" si="46"/>
        <v xml:space="preserve"> 2:03,4</v>
      </c>
      <c r="E296" s="1">
        <f t="shared" si="54"/>
        <v>460</v>
      </c>
      <c r="F296" s="1">
        <f t="shared" si="55"/>
        <v>1</v>
      </c>
    </row>
    <row r="297" spans="1:6" x14ac:dyDescent="0.2">
      <c r="A297" s="1">
        <f t="shared" si="53"/>
        <v>2</v>
      </c>
      <c r="B297" s="1">
        <f t="shared" si="57"/>
        <v>3</v>
      </c>
      <c r="C297" s="1">
        <f t="shared" si="48"/>
        <v>5</v>
      </c>
      <c r="D297" s="1" t="str">
        <f t="shared" si="46"/>
        <v xml:space="preserve"> 2:03,5</v>
      </c>
      <c r="E297" s="1">
        <f t="shared" si="54"/>
        <v>458</v>
      </c>
      <c r="F297" s="1">
        <f t="shared" si="55"/>
        <v>2</v>
      </c>
    </row>
    <row r="298" spans="1:6" x14ac:dyDescent="0.2">
      <c r="A298" s="1">
        <f t="shared" si="53"/>
        <v>2</v>
      </c>
      <c r="B298" s="1">
        <f t="shared" si="57"/>
        <v>3</v>
      </c>
      <c r="C298" s="1">
        <f t="shared" si="48"/>
        <v>6</v>
      </c>
      <c r="D298" s="1" t="str">
        <f t="shared" si="46"/>
        <v xml:space="preserve"> 2:03,6</v>
      </c>
      <c r="E298" s="1">
        <f t="shared" si="54"/>
        <v>457</v>
      </c>
      <c r="F298" s="1">
        <f t="shared" si="55"/>
        <v>1</v>
      </c>
    </row>
    <row r="299" spans="1:6" x14ac:dyDescent="0.2">
      <c r="A299" s="1">
        <f t="shared" si="53"/>
        <v>2</v>
      </c>
      <c r="B299" s="1">
        <f t="shared" si="57"/>
        <v>3</v>
      </c>
      <c r="C299" s="1">
        <f t="shared" si="48"/>
        <v>7</v>
      </c>
      <c r="D299" s="1" t="str">
        <f t="shared" si="46"/>
        <v xml:space="preserve"> 2:03,7</v>
      </c>
      <c r="E299" s="1">
        <f t="shared" si="54"/>
        <v>456</v>
      </c>
      <c r="F299" s="1">
        <v>1</v>
      </c>
    </row>
    <row r="300" spans="1:6" x14ac:dyDescent="0.2">
      <c r="A300" s="1">
        <f t="shared" si="53"/>
        <v>2</v>
      </c>
      <c r="B300" s="1">
        <f t="shared" si="57"/>
        <v>3</v>
      </c>
      <c r="C300" s="1">
        <f t="shared" si="48"/>
        <v>8</v>
      </c>
      <c r="D300" s="1" t="str">
        <f t="shared" si="46"/>
        <v xml:space="preserve"> 2:03,8</v>
      </c>
      <c r="E300" s="1">
        <f t="shared" si="54"/>
        <v>454</v>
      </c>
      <c r="F300" s="1">
        <f t="shared" si="55"/>
        <v>2</v>
      </c>
    </row>
    <row r="301" spans="1:6" x14ac:dyDescent="0.2">
      <c r="A301" s="1">
        <f t="shared" si="53"/>
        <v>2</v>
      </c>
      <c r="B301" s="1">
        <f t="shared" si="57"/>
        <v>3</v>
      </c>
      <c r="C301" s="1">
        <f t="shared" si="48"/>
        <v>9</v>
      </c>
      <c r="D301" s="1" t="str">
        <f t="shared" si="46"/>
        <v xml:space="preserve"> 2:03,9</v>
      </c>
      <c r="E301" s="1">
        <f t="shared" si="54"/>
        <v>453</v>
      </c>
      <c r="F301" s="1">
        <f t="shared" si="55"/>
        <v>1</v>
      </c>
    </row>
    <row r="302" spans="1:6" x14ac:dyDescent="0.2">
      <c r="A302" s="1">
        <f t="shared" si="53"/>
        <v>2</v>
      </c>
      <c r="B302" s="1">
        <f>+B301+1</f>
        <v>4</v>
      </c>
      <c r="C302" s="1">
        <f>+C292</f>
        <v>0</v>
      </c>
      <c r="D302" s="1" t="str">
        <f t="shared" si="46"/>
        <v xml:space="preserve"> 2:04,0</v>
      </c>
      <c r="E302" s="1">
        <f t="shared" si="54"/>
        <v>451</v>
      </c>
      <c r="F302" s="1">
        <f t="shared" si="55"/>
        <v>2</v>
      </c>
    </row>
    <row r="303" spans="1:6" x14ac:dyDescent="0.2">
      <c r="A303" s="1">
        <f t="shared" si="53"/>
        <v>2</v>
      </c>
      <c r="B303" s="1">
        <f>+B302</f>
        <v>4</v>
      </c>
      <c r="C303" s="1">
        <f t="shared" si="48"/>
        <v>1</v>
      </c>
      <c r="D303" s="1" t="str">
        <f t="shared" si="46"/>
        <v xml:space="preserve"> 2:04,1</v>
      </c>
      <c r="E303" s="1">
        <f t="shared" si="54"/>
        <v>450</v>
      </c>
      <c r="F303" s="1">
        <f t="shared" si="55"/>
        <v>1</v>
      </c>
    </row>
    <row r="304" spans="1:6" x14ac:dyDescent="0.2">
      <c r="A304" s="1">
        <f t="shared" si="53"/>
        <v>2</v>
      </c>
      <c r="B304" s="1">
        <f t="shared" ref="B304:B311" si="58">+B303</f>
        <v>4</v>
      </c>
      <c r="C304" s="1">
        <f t="shared" si="48"/>
        <v>2</v>
      </c>
      <c r="D304" s="1" t="str">
        <f t="shared" si="46"/>
        <v xml:space="preserve"> 2:04,2</v>
      </c>
      <c r="E304" s="1">
        <f t="shared" si="54"/>
        <v>449</v>
      </c>
      <c r="F304" s="1">
        <v>1</v>
      </c>
    </row>
    <row r="305" spans="1:6" x14ac:dyDescent="0.2">
      <c r="A305" s="1">
        <f t="shared" si="53"/>
        <v>2</v>
      </c>
      <c r="B305" s="1">
        <f t="shared" si="58"/>
        <v>4</v>
      </c>
      <c r="C305" s="1">
        <f t="shared" si="48"/>
        <v>3</v>
      </c>
      <c r="D305" s="1" t="str">
        <f t="shared" si="46"/>
        <v xml:space="preserve"> 2:04,3</v>
      </c>
      <c r="E305" s="1">
        <f t="shared" si="54"/>
        <v>447</v>
      </c>
      <c r="F305" s="1">
        <f t="shared" si="55"/>
        <v>2</v>
      </c>
    </row>
    <row r="306" spans="1:6" x14ac:dyDescent="0.2">
      <c r="A306" s="1">
        <f t="shared" si="53"/>
        <v>2</v>
      </c>
      <c r="B306" s="1">
        <f t="shared" si="58"/>
        <v>4</v>
      </c>
      <c r="C306" s="1">
        <f t="shared" si="48"/>
        <v>4</v>
      </c>
      <c r="D306" s="1" t="str">
        <f t="shared" si="46"/>
        <v xml:space="preserve"> 2:04,4</v>
      </c>
      <c r="E306" s="1">
        <f t="shared" si="54"/>
        <v>446</v>
      </c>
      <c r="F306" s="1">
        <f t="shared" si="55"/>
        <v>1</v>
      </c>
    </row>
    <row r="307" spans="1:6" x14ac:dyDescent="0.2">
      <c r="A307" s="1">
        <f t="shared" si="53"/>
        <v>2</v>
      </c>
      <c r="B307" s="1">
        <f t="shared" si="58"/>
        <v>4</v>
      </c>
      <c r="C307" s="1">
        <f t="shared" si="48"/>
        <v>5</v>
      </c>
      <c r="D307" s="1" t="str">
        <f t="shared" ref="D307:D370" si="59">CONCATENATE(" ",A307,":",IF(B307&lt;10,CONCATENATE("0",B307),B307),",",C307)</f>
        <v xml:space="preserve"> 2:04,5</v>
      </c>
      <c r="E307" s="1">
        <f t="shared" si="54"/>
        <v>445</v>
      </c>
      <c r="F307" s="1">
        <v>1</v>
      </c>
    </row>
    <row r="308" spans="1:6" x14ac:dyDescent="0.2">
      <c r="A308" s="1">
        <f t="shared" si="53"/>
        <v>2</v>
      </c>
      <c r="B308" s="1">
        <f t="shared" si="58"/>
        <v>4</v>
      </c>
      <c r="C308" s="1">
        <f t="shared" si="48"/>
        <v>6</v>
      </c>
      <c r="D308" s="1" t="str">
        <f t="shared" si="59"/>
        <v xml:space="preserve"> 2:04,6</v>
      </c>
      <c r="E308" s="1">
        <f t="shared" si="54"/>
        <v>443</v>
      </c>
      <c r="F308" s="1">
        <f t="shared" si="55"/>
        <v>2</v>
      </c>
    </row>
    <row r="309" spans="1:6" x14ac:dyDescent="0.2">
      <c r="A309" s="1">
        <f t="shared" si="53"/>
        <v>2</v>
      </c>
      <c r="B309" s="1">
        <f t="shared" si="58"/>
        <v>4</v>
      </c>
      <c r="C309" s="1">
        <f t="shared" si="48"/>
        <v>7</v>
      </c>
      <c r="D309" s="1" t="str">
        <f t="shared" si="59"/>
        <v xml:space="preserve"> 2:04,7</v>
      </c>
      <c r="E309" s="1">
        <f t="shared" si="54"/>
        <v>442</v>
      </c>
      <c r="F309" s="1">
        <f t="shared" si="55"/>
        <v>1</v>
      </c>
    </row>
    <row r="310" spans="1:6" x14ac:dyDescent="0.2">
      <c r="A310" s="1">
        <f t="shared" si="53"/>
        <v>2</v>
      </c>
      <c r="B310" s="1">
        <f t="shared" si="58"/>
        <v>4</v>
      </c>
      <c r="C310" s="1">
        <f t="shared" si="48"/>
        <v>8</v>
      </c>
      <c r="D310" s="1" t="str">
        <f t="shared" si="59"/>
        <v xml:space="preserve"> 2:04,8</v>
      </c>
      <c r="E310" s="1">
        <f t="shared" si="54"/>
        <v>440</v>
      </c>
      <c r="F310" s="1">
        <f t="shared" si="55"/>
        <v>2</v>
      </c>
    </row>
    <row r="311" spans="1:6" x14ac:dyDescent="0.2">
      <c r="A311" s="1">
        <f t="shared" si="53"/>
        <v>2</v>
      </c>
      <c r="B311" s="1">
        <f t="shared" si="58"/>
        <v>4</v>
      </c>
      <c r="C311" s="1">
        <f t="shared" si="48"/>
        <v>9</v>
      </c>
      <c r="D311" s="1" t="str">
        <f t="shared" si="59"/>
        <v xml:space="preserve"> 2:04,9</v>
      </c>
      <c r="E311" s="1">
        <f t="shared" si="54"/>
        <v>439</v>
      </c>
      <c r="F311" s="1">
        <f t="shared" si="55"/>
        <v>1</v>
      </c>
    </row>
    <row r="312" spans="1:6" x14ac:dyDescent="0.2">
      <c r="A312" s="1">
        <f t="shared" si="53"/>
        <v>2</v>
      </c>
      <c r="B312" s="1">
        <f>+B311+1</f>
        <v>5</v>
      </c>
      <c r="C312" s="1">
        <f>+C302</f>
        <v>0</v>
      </c>
      <c r="D312" s="1" t="str">
        <f t="shared" si="59"/>
        <v xml:space="preserve"> 2:05,0</v>
      </c>
      <c r="E312" s="1">
        <f t="shared" si="54"/>
        <v>438</v>
      </c>
      <c r="F312" s="1">
        <v>1</v>
      </c>
    </row>
    <row r="313" spans="1:6" x14ac:dyDescent="0.2">
      <c r="A313" s="1">
        <f t="shared" si="53"/>
        <v>2</v>
      </c>
      <c r="B313" s="1">
        <f>+B312</f>
        <v>5</v>
      </c>
      <c r="C313" s="1">
        <f t="shared" si="48"/>
        <v>1</v>
      </c>
      <c r="D313" s="1" t="str">
        <f t="shared" si="59"/>
        <v xml:space="preserve"> 2:05,1</v>
      </c>
      <c r="E313" s="1">
        <f t="shared" si="54"/>
        <v>436</v>
      </c>
      <c r="F313" s="1">
        <f t="shared" si="55"/>
        <v>2</v>
      </c>
    </row>
    <row r="314" spans="1:6" x14ac:dyDescent="0.2">
      <c r="A314" s="1">
        <f t="shared" si="53"/>
        <v>2</v>
      </c>
      <c r="B314" s="1">
        <f t="shared" ref="B314:B321" si="60">+B313</f>
        <v>5</v>
      </c>
      <c r="C314" s="1">
        <f t="shared" si="48"/>
        <v>2</v>
      </c>
      <c r="D314" s="1" t="str">
        <f t="shared" si="59"/>
        <v xml:space="preserve"> 2:05,2</v>
      </c>
      <c r="E314" s="1">
        <f t="shared" si="54"/>
        <v>435</v>
      </c>
      <c r="F314" s="1">
        <f t="shared" si="55"/>
        <v>1</v>
      </c>
    </row>
    <row r="315" spans="1:6" x14ac:dyDescent="0.2">
      <c r="A315" s="1">
        <f t="shared" si="53"/>
        <v>2</v>
      </c>
      <c r="B315" s="1">
        <f t="shared" si="60"/>
        <v>5</v>
      </c>
      <c r="C315" s="1">
        <f t="shared" si="48"/>
        <v>3</v>
      </c>
      <c r="D315" s="1" t="str">
        <f t="shared" si="59"/>
        <v xml:space="preserve"> 2:05,3</v>
      </c>
      <c r="E315" s="1">
        <f t="shared" si="54"/>
        <v>434</v>
      </c>
      <c r="F315" s="1">
        <v>1</v>
      </c>
    </row>
    <row r="316" spans="1:6" x14ac:dyDescent="0.2">
      <c r="A316" s="1">
        <f t="shared" si="53"/>
        <v>2</v>
      </c>
      <c r="B316" s="1">
        <f t="shared" si="60"/>
        <v>5</v>
      </c>
      <c r="C316" s="1">
        <f t="shared" si="48"/>
        <v>4</v>
      </c>
      <c r="D316" s="1" t="str">
        <f t="shared" si="59"/>
        <v xml:space="preserve"> 2:05,4</v>
      </c>
      <c r="E316" s="1">
        <f t="shared" si="54"/>
        <v>432</v>
      </c>
      <c r="F316" s="1">
        <f t="shared" si="55"/>
        <v>2</v>
      </c>
    </row>
    <row r="317" spans="1:6" x14ac:dyDescent="0.2">
      <c r="A317" s="1">
        <f t="shared" si="53"/>
        <v>2</v>
      </c>
      <c r="B317" s="1">
        <f t="shared" si="60"/>
        <v>5</v>
      </c>
      <c r="C317" s="1">
        <f t="shared" ref="C317:C322" si="61">+C307</f>
        <v>5</v>
      </c>
      <c r="D317" s="1" t="str">
        <f t="shared" si="59"/>
        <v xml:space="preserve"> 2:05,5</v>
      </c>
      <c r="E317" s="1">
        <f t="shared" si="54"/>
        <v>431</v>
      </c>
      <c r="F317" s="1">
        <f t="shared" si="55"/>
        <v>1</v>
      </c>
    </row>
    <row r="318" spans="1:6" x14ac:dyDescent="0.2">
      <c r="A318" s="1">
        <f t="shared" si="53"/>
        <v>2</v>
      </c>
      <c r="B318" s="1">
        <f t="shared" si="60"/>
        <v>5</v>
      </c>
      <c r="C318" s="1">
        <f t="shared" si="61"/>
        <v>6</v>
      </c>
      <c r="D318" s="1" t="str">
        <f t="shared" si="59"/>
        <v xml:space="preserve"> 2:05,6</v>
      </c>
      <c r="E318" s="1">
        <f t="shared" si="54"/>
        <v>429</v>
      </c>
      <c r="F318" s="1">
        <f t="shared" si="55"/>
        <v>2</v>
      </c>
    </row>
    <row r="319" spans="1:6" x14ac:dyDescent="0.2">
      <c r="A319" s="1">
        <f t="shared" si="53"/>
        <v>2</v>
      </c>
      <c r="B319" s="1">
        <f t="shared" si="60"/>
        <v>5</v>
      </c>
      <c r="C319" s="1">
        <f t="shared" si="61"/>
        <v>7</v>
      </c>
      <c r="D319" s="1" t="str">
        <f t="shared" si="59"/>
        <v xml:space="preserve"> 2:05,7</v>
      </c>
      <c r="E319" s="1">
        <f t="shared" si="54"/>
        <v>428</v>
      </c>
      <c r="F319" s="1">
        <v>1</v>
      </c>
    </row>
    <row r="320" spans="1:6" x14ac:dyDescent="0.2">
      <c r="A320" s="1">
        <f t="shared" si="53"/>
        <v>2</v>
      </c>
      <c r="B320" s="1">
        <f t="shared" si="60"/>
        <v>5</v>
      </c>
      <c r="C320" s="1">
        <f t="shared" si="61"/>
        <v>8</v>
      </c>
      <c r="D320" s="1" t="str">
        <f t="shared" si="59"/>
        <v xml:space="preserve"> 2:05,8</v>
      </c>
      <c r="E320" s="1">
        <f t="shared" si="54"/>
        <v>427</v>
      </c>
      <c r="F320" s="1">
        <v>1</v>
      </c>
    </row>
    <row r="321" spans="1:6" x14ac:dyDescent="0.2">
      <c r="A321" s="1">
        <f t="shared" si="53"/>
        <v>2</v>
      </c>
      <c r="B321" s="1">
        <f t="shared" si="60"/>
        <v>5</v>
      </c>
      <c r="C321" s="1">
        <f t="shared" si="61"/>
        <v>9</v>
      </c>
      <c r="D321" s="1" t="str">
        <f t="shared" si="59"/>
        <v xml:space="preserve"> 2:05,9</v>
      </c>
      <c r="E321" s="1">
        <f t="shared" si="54"/>
        <v>425</v>
      </c>
      <c r="F321" s="1">
        <f t="shared" si="55"/>
        <v>2</v>
      </c>
    </row>
    <row r="322" spans="1:6" x14ac:dyDescent="0.2">
      <c r="A322" s="1">
        <f t="shared" si="53"/>
        <v>2</v>
      </c>
      <c r="B322" s="1">
        <f>+B321+1</f>
        <v>6</v>
      </c>
      <c r="C322" s="1">
        <f t="shared" si="61"/>
        <v>0</v>
      </c>
      <c r="D322" s="1" t="str">
        <f t="shared" si="59"/>
        <v xml:space="preserve"> 2:06,0</v>
      </c>
      <c r="E322" s="1">
        <f t="shared" si="54"/>
        <v>424</v>
      </c>
      <c r="F322" s="1">
        <f t="shared" si="55"/>
        <v>1</v>
      </c>
    </row>
    <row r="323" spans="1:6" x14ac:dyDescent="0.2">
      <c r="A323" s="1">
        <f t="shared" si="53"/>
        <v>2</v>
      </c>
      <c r="B323" s="1">
        <f>+B322</f>
        <v>6</v>
      </c>
      <c r="C323" s="1">
        <f t="shared" ref="C323:C331" si="62">+C313</f>
        <v>1</v>
      </c>
      <c r="D323" s="1" t="str">
        <f t="shared" si="59"/>
        <v xml:space="preserve"> 2:06,1</v>
      </c>
      <c r="E323" s="1">
        <f t="shared" si="54"/>
        <v>423</v>
      </c>
      <c r="F323" s="1">
        <v>1</v>
      </c>
    </row>
    <row r="324" spans="1:6" x14ac:dyDescent="0.2">
      <c r="A324" s="1">
        <f t="shared" si="53"/>
        <v>2</v>
      </c>
      <c r="B324" s="1">
        <f t="shared" ref="B324:B331" si="63">+B323</f>
        <v>6</v>
      </c>
      <c r="C324" s="1">
        <f t="shared" si="62"/>
        <v>2</v>
      </c>
      <c r="D324" s="1" t="str">
        <f t="shared" si="59"/>
        <v xml:space="preserve"> 2:06,2</v>
      </c>
      <c r="E324" s="1">
        <f t="shared" si="54"/>
        <v>421</v>
      </c>
      <c r="F324" s="1">
        <f t="shared" si="55"/>
        <v>2</v>
      </c>
    </row>
    <row r="325" spans="1:6" x14ac:dyDescent="0.2">
      <c r="A325" s="1">
        <f t="shared" si="53"/>
        <v>2</v>
      </c>
      <c r="B325" s="1">
        <f t="shared" si="63"/>
        <v>6</v>
      </c>
      <c r="C325" s="1">
        <f t="shared" si="62"/>
        <v>3</v>
      </c>
      <c r="D325" s="1" t="str">
        <f t="shared" si="59"/>
        <v xml:space="preserve"> 2:06,3</v>
      </c>
      <c r="E325" s="1">
        <f t="shared" si="54"/>
        <v>420</v>
      </c>
      <c r="F325" s="1">
        <f t="shared" si="55"/>
        <v>1</v>
      </c>
    </row>
    <row r="326" spans="1:6" x14ac:dyDescent="0.2">
      <c r="A326" s="1">
        <f t="shared" si="53"/>
        <v>2</v>
      </c>
      <c r="B326" s="1">
        <f t="shared" si="63"/>
        <v>6</v>
      </c>
      <c r="C326" s="1">
        <f t="shared" si="62"/>
        <v>4</v>
      </c>
      <c r="D326" s="1" t="str">
        <f t="shared" si="59"/>
        <v xml:space="preserve"> 2:06,4</v>
      </c>
      <c r="E326" s="1">
        <f t="shared" si="54"/>
        <v>419</v>
      </c>
      <c r="F326" s="1">
        <v>1</v>
      </c>
    </row>
    <row r="327" spans="1:6" x14ac:dyDescent="0.2">
      <c r="A327" s="1">
        <f t="shared" si="53"/>
        <v>2</v>
      </c>
      <c r="B327" s="1">
        <f t="shared" si="63"/>
        <v>6</v>
      </c>
      <c r="C327" s="1">
        <f t="shared" si="62"/>
        <v>5</v>
      </c>
      <c r="D327" s="1" t="str">
        <f t="shared" si="59"/>
        <v xml:space="preserve"> 2:06,5</v>
      </c>
      <c r="E327" s="1">
        <f t="shared" si="54"/>
        <v>417</v>
      </c>
      <c r="F327" s="1">
        <f t="shared" si="55"/>
        <v>2</v>
      </c>
    </row>
    <row r="328" spans="1:6" x14ac:dyDescent="0.2">
      <c r="A328" s="1">
        <f t="shared" si="53"/>
        <v>2</v>
      </c>
      <c r="B328" s="1">
        <f t="shared" si="63"/>
        <v>6</v>
      </c>
      <c r="C328" s="1">
        <f t="shared" si="62"/>
        <v>6</v>
      </c>
      <c r="D328" s="1" t="str">
        <f t="shared" si="59"/>
        <v xml:space="preserve"> 2:06,6</v>
      </c>
      <c r="E328" s="1">
        <f t="shared" si="54"/>
        <v>416</v>
      </c>
      <c r="F328" s="1">
        <f t="shared" si="55"/>
        <v>1</v>
      </c>
    </row>
    <row r="329" spans="1:6" x14ac:dyDescent="0.2">
      <c r="A329" s="1">
        <f t="shared" si="53"/>
        <v>2</v>
      </c>
      <c r="B329" s="1">
        <f t="shared" si="63"/>
        <v>6</v>
      </c>
      <c r="C329" s="1">
        <f t="shared" si="62"/>
        <v>7</v>
      </c>
      <c r="D329" s="1" t="str">
        <f t="shared" si="59"/>
        <v xml:space="preserve"> 2:06,7</v>
      </c>
      <c r="E329" s="1">
        <f t="shared" si="54"/>
        <v>415</v>
      </c>
      <c r="F329" s="1">
        <v>1</v>
      </c>
    </row>
    <row r="330" spans="1:6" x14ac:dyDescent="0.2">
      <c r="A330" s="1">
        <f t="shared" si="53"/>
        <v>2</v>
      </c>
      <c r="B330" s="1">
        <f t="shared" si="63"/>
        <v>6</v>
      </c>
      <c r="C330" s="1">
        <f t="shared" si="62"/>
        <v>8</v>
      </c>
      <c r="D330" s="1" t="str">
        <f t="shared" si="59"/>
        <v xml:space="preserve"> 2:06,8</v>
      </c>
      <c r="E330" s="1">
        <f t="shared" si="54"/>
        <v>413</v>
      </c>
      <c r="F330" s="1">
        <f t="shared" si="55"/>
        <v>2</v>
      </c>
    </row>
    <row r="331" spans="1:6" x14ac:dyDescent="0.2">
      <c r="A331" s="1">
        <f t="shared" si="53"/>
        <v>2</v>
      </c>
      <c r="B331" s="1">
        <f t="shared" si="63"/>
        <v>6</v>
      </c>
      <c r="C331" s="1">
        <f t="shared" si="62"/>
        <v>9</v>
      </c>
      <c r="D331" s="1" t="str">
        <f t="shared" si="59"/>
        <v xml:space="preserve"> 2:06,9</v>
      </c>
      <c r="E331" s="1">
        <f t="shared" si="54"/>
        <v>412</v>
      </c>
      <c r="F331" s="1">
        <f t="shared" si="55"/>
        <v>1</v>
      </c>
    </row>
    <row r="332" spans="1:6" x14ac:dyDescent="0.2">
      <c r="A332" s="1">
        <f t="shared" si="53"/>
        <v>2</v>
      </c>
      <c r="B332" s="1">
        <f>+B331+1</f>
        <v>7</v>
      </c>
      <c r="C332" s="1">
        <f>+C322</f>
        <v>0</v>
      </c>
      <c r="D332" s="1" t="str">
        <f t="shared" si="59"/>
        <v xml:space="preserve"> 2:07,0</v>
      </c>
      <c r="E332" s="1">
        <f t="shared" si="54"/>
        <v>411</v>
      </c>
      <c r="F332" s="1">
        <v>1</v>
      </c>
    </row>
    <row r="333" spans="1:6" x14ac:dyDescent="0.2">
      <c r="A333" s="1">
        <f t="shared" si="53"/>
        <v>2</v>
      </c>
      <c r="B333" s="1">
        <f>+B332</f>
        <v>7</v>
      </c>
      <c r="C333" s="1">
        <f t="shared" ref="C333:C396" si="64">+C323</f>
        <v>1</v>
      </c>
      <c r="D333" s="1" t="str">
        <f t="shared" si="59"/>
        <v xml:space="preserve"> 2:07,1</v>
      </c>
      <c r="E333" s="1">
        <f t="shared" si="54"/>
        <v>409</v>
      </c>
      <c r="F333" s="1">
        <f t="shared" si="55"/>
        <v>2</v>
      </c>
    </row>
    <row r="334" spans="1:6" x14ac:dyDescent="0.2">
      <c r="A334" s="1">
        <f t="shared" si="53"/>
        <v>2</v>
      </c>
      <c r="B334" s="1">
        <f t="shared" ref="B334:B341" si="65">+B333</f>
        <v>7</v>
      </c>
      <c r="C334" s="1">
        <f t="shared" si="64"/>
        <v>2</v>
      </c>
      <c r="D334" s="1" t="str">
        <f t="shared" si="59"/>
        <v xml:space="preserve"> 2:07,2</v>
      </c>
      <c r="E334" s="1">
        <f t="shared" si="54"/>
        <v>408</v>
      </c>
      <c r="F334" s="1">
        <f t="shared" si="55"/>
        <v>1</v>
      </c>
    </row>
    <row r="335" spans="1:6" x14ac:dyDescent="0.2">
      <c r="A335" s="1">
        <f t="shared" si="53"/>
        <v>2</v>
      </c>
      <c r="B335" s="1">
        <f t="shared" si="65"/>
        <v>7</v>
      </c>
      <c r="C335" s="1">
        <f t="shared" si="64"/>
        <v>3</v>
      </c>
      <c r="D335" s="1" t="str">
        <f t="shared" si="59"/>
        <v xml:space="preserve"> 2:07,3</v>
      </c>
      <c r="E335" s="1">
        <f t="shared" si="54"/>
        <v>407</v>
      </c>
      <c r="F335" s="1">
        <v>1</v>
      </c>
    </row>
    <row r="336" spans="1:6" x14ac:dyDescent="0.2">
      <c r="A336" s="1">
        <f t="shared" si="53"/>
        <v>2</v>
      </c>
      <c r="B336" s="1">
        <f t="shared" si="65"/>
        <v>7</v>
      </c>
      <c r="C336" s="1">
        <f t="shared" si="64"/>
        <v>4</v>
      </c>
      <c r="D336" s="1" t="str">
        <f t="shared" si="59"/>
        <v xml:space="preserve"> 2:07,4</v>
      </c>
      <c r="E336" s="1">
        <f t="shared" si="54"/>
        <v>405</v>
      </c>
      <c r="F336" s="1">
        <f t="shared" si="55"/>
        <v>2</v>
      </c>
    </row>
    <row r="337" spans="1:6" x14ac:dyDescent="0.2">
      <c r="A337" s="1">
        <f t="shared" si="53"/>
        <v>2</v>
      </c>
      <c r="B337" s="1">
        <f t="shared" si="65"/>
        <v>7</v>
      </c>
      <c r="C337" s="1">
        <f t="shared" si="64"/>
        <v>5</v>
      </c>
      <c r="D337" s="1" t="str">
        <f t="shared" si="59"/>
        <v xml:space="preserve"> 2:07,5</v>
      </c>
      <c r="E337" s="1">
        <f t="shared" si="54"/>
        <v>404</v>
      </c>
      <c r="F337" s="1">
        <f t="shared" si="55"/>
        <v>1</v>
      </c>
    </row>
    <row r="338" spans="1:6" x14ac:dyDescent="0.2">
      <c r="A338" s="1">
        <f t="shared" si="53"/>
        <v>2</v>
      </c>
      <c r="B338" s="1">
        <f t="shared" si="65"/>
        <v>7</v>
      </c>
      <c r="C338" s="1">
        <f t="shared" si="64"/>
        <v>6</v>
      </c>
      <c r="D338" s="1" t="str">
        <f t="shared" si="59"/>
        <v xml:space="preserve"> 2:07,6</v>
      </c>
      <c r="E338" s="1">
        <f t="shared" si="54"/>
        <v>403</v>
      </c>
      <c r="F338" s="1">
        <v>1</v>
      </c>
    </row>
    <row r="339" spans="1:6" x14ac:dyDescent="0.2">
      <c r="A339" s="1">
        <f t="shared" si="53"/>
        <v>2</v>
      </c>
      <c r="B339" s="1">
        <f t="shared" si="65"/>
        <v>7</v>
      </c>
      <c r="C339" s="1">
        <f t="shared" si="64"/>
        <v>7</v>
      </c>
      <c r="D339" s="1" t="str">
        <f t="shared" si="59"/>
        <v xml:space="preserve"> 2:07,7</v>
      </c>
      <c r="E339" s="1">
        <f t="shared" si="54"/>
        <v>401</v>
      </c>
      <c r="F339" s="1">
        <f t="shared" si="55"/>
        <v>2</v>
      </c>
    </row>
    <row r="340" spans="1:6" x14ac:dyDescent="0.2">
      <c r="A340" s="1">
        <f t="shared" si="53"/>
        <v>2</v>
      </c>
      <c r="B340" s="1">
        <f t="shared" si="65"/>
        <v>7</v>
      </c>
      <c r="C340" s="1">
        <f t="shared" si="64"/>
        <v>8</v>
      </c>
      <c r="D340" s="1" t="str">
        <f t="shared" si="59"/>
        <v xml:space="preserve"> 2:07,8</v>
      </c>
      <c r="E340" s="1">
        <f t="shared" si="54"/>
        <v>400</v>
      </c>
      <c r="F340" s="1">
        <f t="shared" si="55"/>
        <v>1</v>
      </c>
    </row>
    <row r="341" spans="1:6" x14ac:dyDescent="0.2">
      <c r="A341" s="1">
        <f t="shared" si="53"/>
        <v>2</v>
      </c>
      <c r="B341" s="1">
        <f t="shared" si="65"/>
        <v>7</v>
      </c>
      <c r="C341" s="1">
        <f t="shared" si="64"/>
        <v>9</v>
      </c>
      <c r="D341" s="1" t="str">
        <f t="shared" si="59"/>
        <v xml:space="preserve"> 2:07,9</v>
      </c>
      <c r="E341" s="1">
        <f t="shared" si="54"/>
        <v>399</v>
      </c>
      <c r="F341" s="1">
        <v>1</v>
      </c>
    </row>
    <row r="342" spans="1:6" x14ac:dyDescent="0.2">
      <c r="A342" s="1">
        <f t="shared" ref="A342:A405" si="66">+A341</f>
        <v>2</v>
      </c>
      <c r="B342" s="1">
        <f>+B341+1</f>
        <v>8</v>
      </c>
      <c r="C342" s="1">
        <f>+C332</f>
        <v>0</v>
      </c>
      <c r="D342" s="1" t="str">
        <f t="shared" si="59"/>
        <v xml:space="preserve"> 2:08,0</v>
      </c>
      <c r="E342" s="1">
        <f t="shared" ref="E342:E405" si="67">+E341-F342</f>
        <v>397</v>
      </c>
      <c r="F342" s="1">
        <f t="shared" si="55"/>
        <v>2</v>
      </c>
    </row>
    <row r="343" spans="1:6" x14ac:dyDescent="0.2">
      <c r="A343" s="1">
        <f t="shared" si="66"/>
        <v>2</v>
      </c>
      <c r="B343" s="1">
        <f>+B342</f>
        <v>8</v>
      </c>
      <c r="C343" s="1">
        <f t="shared" si="64"/>
        <v>1</v>
      </c>
      <c r="D343" s="1" t="str">
        <f t="shared" si="59"/>
        <v xml:space="preserve"> 2:08,1</v>
      </c>
      <c r="E343" s="1">
        <f t="shared" si="67"/>
        <v>396</v>
      </c>
      <c r="F343" s="1">
        <f t="shared" si="55"/>
        <v>1</v>
      </c>
    </row>
    <row r="344" spans="1:6" x14ac:dyDescent="0.2">
      <c r="A344" s="1">
        <f t="shared" si="66"/>
        <v>2</v>
      </c>
      <c r="B344" s="1">
        <f t="shared" ref="B344:B351" si="68">+B343</f>
        <v>8</v>
      </c>
      <c r="C344" s="1">
        <f t="shared" si="64"/>
        <v>2</v>
      </c>
      <c r="D344" s="1" t="str">
        <f t="shared" si="59"/>
        <v xml:space="preserve"> 2:08,2</v>
      </c>
      <c r="E344" s="1">
        <f t="shared" si="67"/>
        <v>395</v>
      </c>
      <c r="F344" s="1">
        <v>1</v>
      </c>
    </row>
    <row r="345" spans="1:6" x14ac:dyDescent="0.2">
      <c r="A345" s="1">
        <f t="shared" si="66"/>
        <v>2</v>
      </c>
      <c r="B345" s="1">
        <f t="shared" si="68"/>
        <v>8</v>
      </c>
      <c r="C345" s="1">
        <f t="shared" si="64"/>
        <v>3</v>
      </c>
      <c r="D345" s="1" t="str">
        <f t="shared" si="59"/>
        <v xml:space="preserve"> 2:08,3</v>
      </c>
      <c r="E345" s="1">
        <f t="shared" si="67"/>
        <v>393</v>
      </c>
      <c r="F345" s="1">
        <f t="shared" si="55"/>
        <v>2</v>
      </c>
    </row>
    <row r="346" spans="1:6" x14ac:dyDescent="0.2">
      <c r="A346" s="1">
        <f t="shared" si="66"/>
        <v>2</v>
      </c>
      <c r="B346" s="1">
        <f t="shared" si="68"/>
        <v>8</v>
      </c>
      <c r="C346" s="1">
        <f t="shared" si="64"/>
        <v>4</v>
      </c>
      <c r="D346" s="1" t="str">
        <f t="shared" si="59"/>
        <v xml:space="preserve"> 2:08,4</v>
      </c>
      <c r="E346" s="1">
        <f t="shared" si="67"/>
        <v>392</v>
      </c>
      <c r="F346" s="1">
        <f>IF(F345=1,2,1)</f>
        <v>1</v>
      </c>
    </row>
    <row r="347" spans="1:6" x14ac:dyDescent="0.2">
      <c r="A347" s="1">
        <f t="shared" si="66"/>
        <v>2</v>
      </c>
      <c r="B347" s="1">
        <f t="shared" si="68"/>
        <v>8</v>
      </c>
      <c r="C347" s="1">
        <f t="shared" si="64"/>
        <v>5</v>
      </c>
      <c r="D347" s="1" t="str">
        <f t="shared" si="59"/>
        <v xml:space="preserve"> 2:08,5</v>
      </c>
      <c r="E347" s="1">
        <f t="shared" si="67"/>
        <v>391</v>
      </c>
      <c r="F347" s="1">
        <v>1</v>
      </c>
    </row>
    <row r="348" spans="1:6" x14ac:dyDescent="0.2">
      <c r="A348" s="1">
        <f t="shared" si="66"/>
        <v>2</v>
      </c>
      <c r="B348" s="1">
        <f t="shared" si="68"/>
        <v>8</v>
      </c>
      <c r="C348" s="1">
        <f t="shared" si="64"/>
        <v>6</v>
      </c>
      <c r="D348" s="1" t="str">
        <f t="shared" si="59"/>
        <v xml:space="preserve"> 2:08,6</v>
      </c>
      <c r="E348" s="1">
        <f t="shared" si="67"/>
        <v>390</v>
      </c>
      <c r="F348" s="1">
        <v>1</v>
      </c>
    </row>
    <row r="349" spans="1:6" x14ac:dyDescent="0.2">
      <c r="A349" s="1">
        <f t="shared" si="66"/>
        <v>2</v>
      </c>
      <c r="B349" s="1">
        <f t="shared" si="68"/>
        <v>8</v>
      </c>
      <c r="C349" s="1">
        <f t="shared" si="64"/>
        <v>7</v>
      </c>
      <c r="D349" s="1" t="str">
        <f t="shared" si="59"/>
        <v xml:space="preserve"> 2:08,7</v>
      </c>
      <c r="E349" s="1">
        <f t="shared" si="67"/>
        <v>388</v>
      </c>
      <c r="F349" s="1">
        <v>2</v>
      </c>
    </row>
    <row r="350" spans="1:6" x14ac:dyDescent="0.2">
      <c r="A350" s="1">
        <f t="shared" si="66"/>
        <v>2</v>
      </c>
      <c r="B350" s="1">
        <f t="shared" si="68"/>
        <v>8</v>
      </c>
      <c r="C350" s="1">
        <f t="shared" si="64"/>
        <v>8</v>
      </c>
      <c r="D350" s="1" t="str">
        <f t="shared" si="59"/>
        <v xml:space="preserve"> 2:08,8</v>
      </c>
      <c r="E350" s="1">
        <f t="shared" si="67"/>
        <v>387</v>
      </c>
      <c r="F350" s="1">
        <v>1</v>
      </c>
    </row>
    <row r="351" spans="1:6" x14ac:dyDescent="0.2">
      <c r="A351" s="1">
        <f t="shared" si="66"/>
        <v>2</v>
      </c>
      <c r="B351" s="1">
        <f t="shared" si="68"/>
        <v>8</v>
      </c>
      <c r="C351" s="1">
        <f t="shared" si="64"/>
        <v>9</v>
      </c>
      <c r="D351" s="1" t="str">
        <f t="shared" si="59"/>
        <v xml:space="preserve"> 2:08,9</v>
      </c>
      <c r="E351" s="1">
        <f t="shared" si="67"/>
        <v>386</v>
      </c>
      <c r="F351" s="1">
        <v>1</v>
      </c>
    </row>
    <row r="352" spans="1:6" x14ac:dyDescent="0.2">
      <c r="A352" s="1">
        <f t="shared" si="66"/>
        <v>2</v>
      </c>
      <c r="B352" s="1">
        <f>+B351+1</f>
        <v>9</v>
      </c>
      <c r="C352" s="1">
        <f>+C342</f>
        <v>0</v>
      </c>
      <c r="D352" s="1" t="str">
        <f t="shared" si="59"/>
        <v xml:space="preserve"> 2:09,0</v>
      </c>
      <c r="E352" s="1">
        <f t="shared" si="67"/>
        <v>384</v>
      </c>
      <c r="F352" s="1">
        <v>2</v>
      </c>
    </row>
    <row r="353" spans="1:6" x14ac:dyDescent="0.2">
      <c r="A353" s="1">
        <f t="shared" si="66"/>
        <v>2</v>
      </c>
      <c r="B353" s="1">
        <f>+B352</f>
        <v>9</v>
      </c>
      <c r="C353" s="1">
        <f t="shared" si="64"/>
        <v>1</v>
      </c>
      <c r="D353" s="1" t="str">
        <f t="shared" si="59"/>
        <v xml:space="preserve"> 2:09,1</v>
      </c>
      <c r="E353" s="1">
        <f t="shared" si="67"/>
        <v>383</v>
      </c>
      <c r="F353" s="1">
        <v>1</v>
      </c>
    </row>
    <row r="354" spans="1:6" x14ac:dyDescent="0.2">
      <c r="A354" s="1">
        <f t="shared" si="66"/>
        <v>2</v>
      </c>
      <c r="B354" s="1">
        <f t="shared" ref="B354:B361" si="69">+B353</f>
        <v>9</v>
      </c>
      <c r="C354" s="1">
        <f t="shared" si="64"/>
        <v>2</v>
      </c>
      <c r="D354" s="1" t="str">
        <f t="shared" si="59"/>
        <v xml:space="preserve"> 2:09,2</v>
      </c>
      <c r="E354" s="1">
        <f t="shared" si="67"/>
        <v>382</v>
      </c>
      <c r="F354" s="1">
        <v>1</v>
      </c>
    </row>
    <row r="355" spans="1:6" x14ac:dyDescent="0.2">
      <c r="A355" s="1">
        <f t="shared" si="66"/>
        <v>2</v>
      </c>
      <c r="B355" s="1">
        <f t="shared" si="69"/>
        <v>9</v>
      </c>
      <c r="C355" s="1">
        <f t="shared" si="64"/>
        <v>3</v>
      </c>
      <c r="D355" s="1" t="str">
        <f t="shared" si="59"/>
        <v xml:space="preserve"> 2:09,3</v>
      </c>
      <c r="E355" s="1">
        <f t="shared" si="67"/>
        <v>380</v>
      </c>
      <c r="F355" s="1">
        <v>2</v>
      </c>
    </row>
    <row r="356" spans="1:6" x14ac:dyDescent="0.2">
      <c r="A356" s="1">
        <f t="shared" si="66"/>
        <v>2</v>
      </c>
      <c r="B356" s="1">
        <f t="shared" si="69"/>
        <v>9</v>
      </c>
      <c r="C356" s="1">
        <f t="shared" si="64"/>
        <v>4</v>
      </c>
      <c r="D356" s="1" t="str">
        <f t="shared" si="59"/>
        <v xml:space="preserve"> 2:09,4</v>
      </c>
      <c r="E356" s="1">
        <f t="shared" si="67"/>
        <v>379</v>
      </c>
      <c r="F356" s="1">
        <v>1</v>
      </c>
    </row>
    <row r="357" spans="1:6" x14ac:dyDescent="0.2">
      <c r="A357" s="1">
        <f t="shared" si="66"/>
        <v>2</v>
      </c>
      <c r="B357" s="1">
        <f t="shared" si="69"/>
        <v>9</v>
      </c>
      <c r="C357" s="1">
        <f t="shared" si="64"/>
        <v>5</v>
      </c>
      <c r="D357" s="1" t="str">
        <f t="shared" si="59"/>
        <v xml:space="preserve"> 2:09,5</v>
      </c>
      <c r="E357" s="1">
        <f t="shared" si="67"/>
        <v>378</v>
      </c>
      <c r="F357" s="1">
        <v>1</v>
      </c>
    </row>
    <row r="358" spans="1:6" x14ac:dyDescent="0.2">
      <c r="A358" s="1">
        <f t="shared" si="66"/>
        <v>2</v>
      </c>
      <c r="B358" s="1">
        <f t="shared" si="69"/>
        <v>9</v>
      </c>
      <c r="C358" s="1">
        <f t="shared" si="64"/>
        <v>6</v>
      </c>
      <c r="D358" s="1" t="str">
        <f t="shared" si="59"/>
        <v xml:space="preserve"> 2:09,6</v>
      </c>
      <c r="E358" s="1">
        <f t="shared" si="67"/>
        <v>377</v>
      </c>
      <c r="F358" s="1">
        <v>1</v>
      </c>
    </row>
    <row r="359" spans="1:6" x14ac:dyDescent="0.2">
      <c r="A359" s="1">
        <f t="shared" si="66"/>
        <v>2</v>
      </c>
      <c r="B359" s="1">
        <f t="shared" si="69"/>
        <v>9</v>
      </c>
      <c r="C359" s="1">
        <f t="shared" si="64"/>
        <v>7</v>
      </c>
      <c r="D359" s="1" t="str">
        <f t="shared" si="59"/>
        <v xml:space="preserve"> 2:09,7</v>
      </c>
      <c r="E359" s="1">
        <f t="shared" si="67"/>
        <v>375</v>
      </c>
      <c r="F359" s="1">
        <v>2</v>
      </c>
    </row>
    <row r="360" spans="1:6" x14ac:dyDescent="0.2">
      <c r="A360" s="1">
        <f t="shared" si="66"/>
        <v>2</v>
      </c>
      <c r="B360" s="1">
        <f t="shared" si="69"/>
        <v>9</v>
      </c>
      <c r="C360" s="1">
        <f t="shared" si="64"/>
        <v>8</v>
      </c>
      <c r="D360" s="1" t="str">
        <f t="shared" si="59"/>
        <v xml:space="preserve"> 2:09,8</v>
      </c>
      <c r="E360" s="1">
        <f t="shared" si="67"/>
        <v>374</v>
      </c>
      <c r="F360" s="1">
        <v>1</v>
      </c>
    </row>
    <row r="361" spans="1:6" x14ac:dyDescent="0.2">
      <c r="A361" s="1">
        <f t="shared" si="66"/>
        <v>2</v>
      </c>
      <c r="B361" s="1">
        <f t="shared" si="69"/>
        <v>9</v>
      </c>
      <c r="C361" s="1">
        <f t="shared" si="64"/>
        <v>9</v>
      </c>
      <c r="D361" s="1" t="str">
        <f t="shared" si="59"/>
        <v xml:space="preserve"> 2:09,9</v>
      </c>
      <c r="E361" s="1">
        <f t="shared" si="67"/>
        <v>373</v>
      </c>
      <c r="F361" s="1">
        <v>1</v>
      </c>
    </row>
    <row r="362" spans="1:6" x14ac:dyDescent="0.2">
      <c r="A362" s="1">
        <f t="shared" si="66"/>
        <v>2</v>
      </c>
      <c r="B362" s="1">
        <f>+B361+1</f>
        <v>10</v>
      </c>
      <c r="C362" s="1">
        <f>+C352</f>
        <v>0</v>
      </c>
      <c r="D362" s="1" t="str">
        <f t="shared" si="59"/>
        <v xml:space="preserve"> 2:10,0</v>
      </c>
      <c r="E362" s="1">
        <f t="shared" si="67"/>
        <v>372</v>
      </c>
      <c r="F362" s="1">
        <v>1</v>
      </c>
    </row>
    <row r="363" spans="1:6" x14ac:dyDescent="0.2">
      <c r="A363" s="1">
        <f t="shared" si="66"/>
        <v>2</v>
      </c>
      <c r="B363" s="1">
        <f>+B362</f>
        <v>10</v>
      </c>
      <c r="C363" s="1">
        <f t="shared" si="64"/>
        <v>1</v>
      </c>
      <c r="D363" s="1" t="str">
        <f t="shared" si="59"/>
        <v xml:space="preserve"> 2:10,1</v>
      </c>
      <c r="E363" s="1">
        <f t="shared" si="67"/>
        <v>370</v>
      </c>
      <c r="F363" s="1">
        <v>2</v>
      </c>
    </row>
    <row r="364" spans="1:6" x14ac:dyDescent="0.2">
      <c r="A364" s="1">
        <f t="shared" si="66"/>
        <v>2</v>
      </c>
      <c r="B364" s="1">
        <f t="shared" ref="B364:B371" si="70">+B363</f>
        <v>10</v>
      </c>
      <c r="C364" s="1">
        <f t="shared" si="64"/>
        <v>2</v>
      </c>
      <c r="D364" s="1" t="str">
        <f t="shared" si="59"/>
        <v xml:space="preserve"> 2:10,2</v>
      </c>
      <c r="E364" s="1">
        <f t="shared" si="67"/>
        <v>369</v>
      </c>
      <c r="F364" s="1">
        <v>1</v>
      </c>
    </row>
    <row r="365" spans="1:6" x14ac:dyDescent="0.2">
      <c r="A365" s="1">
        <f t="shared" si="66"/>
        <v>2</v>
      </c>
      <c r="B365" s="1">
        <f t="shared" si="70"/>
        <v>10</v>
      </c>
      <c r="C365" s="1">
        <f t="shared" si="64"/>
        <v>3</v>
      </c>
      <c r="D365" s="1" t="str">
        <f t="shared" si="59"/>
        <v xml:space="preserve"> 2:10,3</v>
      </c>
      <c r="E365" s="1">
        <f t="shared" si="67"/>
        <v>368</v>
      </c>
      <c r="F365" s="1">
        <v>1</v>
      </c>
    </row>
    <row r="366" spans="1:6" x14ac:dyDescent="0.2">
      <c r="A366" s="1">
        <f t="shared" si="66"/>
        <v>2</v>
      </c>
      <c r="B366" s="1">
        <f t="shared" si="70"/>
        <v>10</v>
      </c>
      <c r="C366" s="1">
        <f t="shared" si="64"/>
        <v>4</v>
      </c>
      <c r="D366" s="1" t="str">
        <f t="shared" si="59"/>
        <v xml:space="preserve"> 2:10,4</v>
      </c>
      <c r="E366" s="1">
        <f t="shared" si="67"/>
        <v>366</v>
      </c>
      <c r="F366" s="1">
        <v>2</v>
      </c>
    </row>
    <row r="367" spans="1:6" x14ac:dyDescent="0.2">
      <c r="A367" s="1">
        <f t="shared" si="66"/>
        <v>2</v>
      </c>
      <c r="B367" s="1">
        <f t="shared" si="70"/>
        <v>10</v>
      </c>
      <c r="C367" s="1">
        <f t="shared" si="64"/>
        <v>5</v>
      </c>
      <c r="D367" s="1" t="str">
        <f t="shared" si="59"/>
        <v xml:space="preserve"> 2:10,5</v>
      </c>
      <c r="E367" s="1">
        <f t="shared" si="67"/>
        <v>365</v>
      </c>
      <c r="F367" s="1">
        <v>1</v>
      </c>
    </row>
    <row r="368" spans="1:6" x14ac:dyDescent="0.2">
      <c r="A368" s="1">
        <f t="shared" si="66"/>
        <v>2</v>
      </c>
      <c r="B368" s="1">
        <f t="shared" si="70"/>
        <v>10</v>
      </c>
      <c r="C368" s="1">
        <f t="shared" si="64"/>
        <v>6</v>
      </c>
      <c r="D368" s="1" t="str">
        <f t="shared" si="59"/>
        <v xml:space="preserve"> 2:10,6</v>
      </c>
      <c r="E368" s="1">
        <f t="shared" si="67"/>
        <v>364</v>
      </c>
      <c r="F368" s="1">
        <v>1</v>
      </c>
    </row>
    <row r="369" spans="1:6" x14ac:dyDescent="0.2">
      <c r="A369" s="1">
        <f t="shared" si="66"/>
        <v>2</v>
      </c>
      <c r="B369" s="1">
        <f t="shared" si="70"/>
        <v>10</v>
      </c>
      <c r="C369" s="1">
        <f t="shared" si="64"/>
        <v>7</v>
      </c>
      <c r="D369" s="1" t="str">
        <f t="shared" si="59"/>
        <v xml:space="preserve"> 2:10,7</v>
      </c>
      <c r="E369" s="1">
        <f t="shared" si="67"/>
        <v>363</v>
      </c>
      <c r="F369" s="1">
        <v>1</v>
      </c>
    </row>
    <row r="370" spans="1:6" x14ac:dyDescent="0.2">
      <c r="A370" s="1">
        <f t="shared" si="66"/>
        <v>2</v>
      </c>
      <c r="B370" s="1">
        <f t="shared" si="70"/>
        <v>10</v>
      </c>
      <c r="C370" s="1">
        <f t="shared" si="64"/>
        <v>8</v>
      </c>
      <c r="D370" s="1" t="str">
        <f t="shared" si="59"/>
        <v xml:space="preserve"> 2:10,8</v>
      </c>
      <c r="E370" s="1">
        <f t="shared" si="67"/>
        <v>361</v>
      </c>
      <c r="F370" s="1">
        <v>2</v>
      </c>
    </row>
    <row r="371" spans="1:6" s="3" customFormat="1" x14ac:dyDescent="0.2">
      <c r="A371" s="3">
        <f t="shared" si="66"/>
        <v>2</v>
      </c>
      <c r="B371" s="3">
        <f t="shared" si="70"/>
        <v>10</v>
      </c>
      <c r="C371" s="3">
        <f t="shared" si="64"/>
        <v>9</v>
      </c>
      <c r="D371" s="1" t="str">
        <f t="shared" ref="D371:D434" si="71">CONCATENATE(" ",A371,":",IF(B371&lt;10,CONCATENATE("0",B371),B371),",",C371)</f>
        <v xml:space="preserve"> 2:10,9</v>
      </c>
      <c r="E371" s="3">
        <f t="shared" si="67"/>
        <v>360</v>
      </c>
      <c r="F371" s="3">
        <v>1</v>
      </c>
    </row>
    <row r="372" spans="1:6" x14ac:dyDescent="0.2">
      <c r="A372" s="1">
        <f t="shared" si="66"/>
        <v>2</v>
      </c>
      <c r="B372" s="1">
        <f>+B371+1</f>
        <v>11</v>
      </c>
      <c r="C372" s="1">
        <f>+C362</f>
        <v>0</v>
      </c>
      <c r="D372" s="1" t="str">
        <f t="shared" si="71"/>
        <v xml:space="preserve"> 2:11,0</v>
      </c>
      <c r="E372" s="1">
        <f t="shared" si="67"/>
        <v>359</v>
      </c>
      <c r="F372" s="1">
        <v>1</v>
      </c>
    </row>
    <row r="373" spans="1:6" x14ac:dyDescent="0.2">
      <c r="A373" s="1">
        <f t="shared" si="66"/>
        <v>2</v>
      </c>
      <c r="B373" s="1">
        <f>+B372</f>
        <v>11</v>
      </c>
      <c r="C373" s="1">
        <f t="shared" si="64"/>
        <v>1</v>
      </c>
      <c r="D373" s="1" t="str">
        <f t="shared" si="71"/>
        <v xml:space="preserve"> 2:11,1</v>
      </c>
      <c r="E373" s="1">
        <f t="shared" si="67"/>
        <v>358</v>
      </c>
      <c r="F373" s="1">
        <v>1</v>
      </c>
    </row>
    <row r="374" spans="1:6" x14ac:dyDescent="0.2">
      <c r="A374" s="1">
        <f t="shared" si="66"/>
        <v>2</v>
      </c>
      <c r="B374" s="1">
        <f t="shared" ref="B374:B381" si="72">+B373</f>
        <v>11</v>
      </c>
      <c r="C374" s="1">
        <f t="shared" si="64"/>
        <v>2</v>
      </c>
      <c r="D374" s="1" t="str">
        <f t="shared" si="71"/>
        <v xml:space="preserve"> 2:11,2</v>
      </c>
      <c r="E374" s="1">
        <f t="shared" si="67"/>
        <v>356</v>
      </c>
      <c r="F374" s="1">
        <v>2</v>
      </c>
    </row>
    <row r="375" spans="1:6" x14ac:dyDescent="0.2">
      <c r="A375" s="1">
        <f t="shared" si="66"/>
        <v>2</v>
      </c>
      <c r="B375" s="1">
        <f t="shared" si="72"/>
        <v>11</v>
      </c>
      <c r="C375" s="1">
        <f t="shared" si="64"/>
        <v>3</v>
      </c>
      <c r="D375" s="1" t="str">
        <f t="shared" si="71"/>
        <v xml:space="preserve"> 2:11,3</v>
      </c>
      <c r="E375" s="1">
        <f t="shared" si="67"/>
        <v>355</v>
      </c>
      <c r="F375" s="1">
        <v>1</v>
      </c>
    </row>
    <row r="376" spans="1:6" x14ac:dyDescent="0.2">
      <c r="A376" s="1">
        <f t="shared" si="66"/>
        <v>2</v>
      </c>
      <c r="B376" s="1">
        <f t="shared" si="72"/>
        <v>11</v>
      </c>
      <c r="C376" s="1">
        <f t="shared" si="64"/>
        <v>4</v>
      </c>
      <c r="D376" s="1" t="str">
        <f t="shared" si="71"/>
        <v xml:space="preserve"> 2:11,4</v>
      </c>
      <c r="E376" s="1">
        <f t="shared" si="67"/>
        <v>354</v>
      </c>
      <c r="F376" s="1">
        <v>1</v>
      </c>
    </row>
    <row r="377" spans="1:6" x14ac:dyDescent="0.2">
      <c r="A377" s="1">
        <f t="shared" si="66"/>
        <v>2</v>
      </c>
      <c r="B377" s="1">
        <f t="shared" si="72"/>
        <v>11</v>
      </c>
      <c r="C377" s="1">
        <f t="shared" si="64"/>
        <v>5</v>
      </c>
      <c r="D377" s="1" t="str">
        <f t="shared" si="71"/>
        <v xml:space="preserve"> 2:11,5</v>
      </c>
      <c r="E377" s="1">
        <f t="shared" si="67"/>
        <v>353</v>
      </c>
      <c r="F377" s="1">
        <v>1</v>
      </c>
    </row>
    <row r="378" spans="1:6" x14ac:dyDescent="0.2">
      <c r="A378" s="1">
        <f t="shared" si="66"/>
        <v>2</v>
      </c>
      <c r="B378" s="1">
        <f t="shared" si="72"/>
        <v>11</v>
      </c>
      <c r="C378" s="1">
        <f t="shared" si="64"/>
        <v>6</v>
      </c>
      <c r="D378" s="1" t="str">
        <f t="shared" si="71"/>
        <v xml:space="preserve"> 2:11,6</v>
      </c>
      <c r="E378" s="1">
        <f t="shared" si="67"/>
        <v>351</v>
      </c>
      <c r="F378" s="1">
        <v>2</v>
      </c>
    </row>
    <row r="379" spans="1:6" x14ac:dyDescent="0.2">
      <c r="A379" s="1">
        <f t="shared" si="66"/>
        <v>2</v>
      </c>
      <c r="B379" s="1">
        <f t="shared" si="72"/>
        <v>11</v>
      </c>
      <c r="C379" s="1">
        <f t="shared" si="64"/>
        <v>7</v>
      </c>
      <c r="D379" s="1" t="str">
        <f t="shared" si="71"/>
        <v xml:space="preserve"> 2:11,7</v>
      </c>
      <c r="E379" s="1">
        <f t="shared" si="67"/>
        <v>350</v>
      </c>
      <c r="F379" s="1">
        <v>1</v>
      </c>
    </row>
    <row r="380" spans="1:6" x14ac:dyDescent="0.2">
      <c r="A380" s="1">
        <f t="shared" si="66"/>
        <v>2</v>
      </c>
      <c r="B380" s="1">
        <f t="shared" si="72"/>
        <v>11</v>
      </c>
      <c r="C380" s="1">
        <f t="shared" si="64"/>
        <v>8</v>
      </c>
      <c r="D380" s="1" t="str">
        <f t="shared" si="71"/>
        <v xml:space="preserve"> 2:11,8</v>
      </c>
      <c r="E380" s="1">
        <f t="shared" si="67"/>
        <v>349</v>
      </c>
      <c r="F380" s="1">
        <v>1</v>
      </c>
    </row>
    <row r="381" spans="1:6" x14ac:dyDescent="0.2">
      <c r="A381" s="1">
        <f t="shared" si="66"/>
        <v>2</v>
      </c>
      <c r="B381" s="1">
        <f t="shared" si="72"/>
        <v>11</v>
      </c>
      <c r="C381" s="1">
        <f t="shared" si="64"/>
        <v>9</v>
      </c>
      <c r="D381" s="1" t="str">
        <f t="shared" si="71"/>
        <v xml:space="preserve"> 2:11,9</v>
      </c>
      <c r="E381" s="1">
        <f t="shared" si="67"/>
        <v>348</v>
      </c>
      <c r="F381" s="1">
        <v>1</v>
      </c>
    </row>
    <row r="382" spans="1:6" x14ac:dyDescent="0.2">
      <c r="A382" s="1">
        <f t="shared" si="66"/>
        <v>2</v>
      </c>
      <c r="B382" s="1">
        <f>+B381+1</f>
        <v>12</v>
      </c>
      <c r="C382" s="1">
        <f>+C372</f>
        <v>0</v>
      </c>
      <c r="D382" s="1" t="str">
        <f t="shared" si="71"/>
        <v xml:space="preserve"> 2:12,0</v>
      </c>
      <c r="E382" s="1">
        <f t="shared" si="67"/>
        <v>346</v>
      </c>
      <c r="F382" s="1">
        <v>2</v>
      </c>
    </row>
    <row r="383" spans="1:6" x14ac:dyDescent="0.2">
      <c r="A383" s="1">
        <f t="shared" si="66"/>
        <v>2</v>
      </c>
      <c r="B383" s="1">
        <f>+B382</f>
        <v>12</v>
      </c>
      <c r="C383" s="1">
        <f t="shared" si="64"/>
        <v>1</v>
      </c>
      <c r="D383" s="1" t="str">
        <f t="shared" si="71"/>
        <v xml:space="preserve"> 2:12,1</v>
      </c>
      <c r="E383" s="1">
        <f t="shared" si="67"/>
        <v>345</v>
      </c>
      <c r="F383" s="1">
        <v>1</v>
      </c>
    </row>
    <row r="384" spans="1:6" x14ac:dyDescent="0.2">
      <c r="A384" s="1">
        <f t="shared" si="66"/>
        <v>2</v>
      </c>
      <c r="B384" s="1">
        <f t="shared" ref="B384:B391" si="73">+B383</f>
        <v>12</v>
      </c>
      <c r="C384" s="1">
        <f t="shared" si="64"/>
        <v>2</v>
      </c>
      <c r="D384" s="1" t="str">
        <f t="shared" si="71"/>
        <v xml:space="preserve"> 2:12,2</v>
      </c>
      <c r="E384" s="1">
        <f t="shared" si="67"/>
        <v>344</v>
      </c>
      <c r="F384" s="1">
        <v>1</v>
      </c>
    </row>
    <row r="385" spans="1:6" x14ac:dyDescent="0.2">
      <c r="A385" s="1">
        <f t="shared" si="66"/>
        <v>2</v>
      </c>
      <c r="B385" s="1">
        <f t="shared" si="73"/>
        <v>12</v>
      </c>
      <c r="C385" s="1">
        <f t="shared" si="64"/>
        <v>3</v>
      </c>
      <c r="D385" s="1" t="str">
        <f t="shared" si="71"/>
        <v xml:space="preserve"> 2:12,3</v>
      </c>
      <c r="E385" s="1">
        <f t="shared" si="67"/>
        <v>343</v>
      </c>
      <c r="F385" s="1">
        <v>1</v>
      </c>
    </row>
    <row r="386" spans="1:6" x14ac:dyDescent="0.2">
      <c r="A386" s="1">
        <f t="shared" si="66"/>
        <v>2</v>
      </c>
      <c r="B386" s="1">
        <f t="shared" si="73"/>
        <v>12</v>
      </c>
      <c r="C386" s="1">
        <f t="shared" si="64"/>
        <v>4</v>
      </c>
      <c r="D386" s="1" t="str">
        <f t="shared" si="71"/>
        <v xml:space="preserve"> 2:12,4</v>
      </c>
      <c r="E386" s="1">
        <f t="shared" si="67"/>
        <v>342</v>
      </c>
      <c r="F386" s="1">
        <v>1</v>
      </c>
    </row>
    <row r="387" spans="1:6" x14ac:dyDescent="0.2">
      <c r="A387" s="1">
        <f t="shared" si="66"/>
        <v>2</v>
      </c>
      <c r="B387" s="1">
        <f t="shared" si="73"/>
        <v>12</v>
      </c>
      <c r="C387" s="1">
        <f t="shared" si="64"/>
        <v>5</v>
      </c>
      <c r="D387" s="1" t="str">
        <f t="shared" si="71"/>
        <v xml:space="preserve"> 2:12,5</v>
      </c>
      <c r="E387" s="1">
        <f t="shared" si="67"/>
        <v>340</v>
      </c>
      <c r="F387" s="1">
        <v>2</v>
      </c>
    </row>
    <row r="388" spans="1:6" x14ac:dyDescent="0.2">
      <c r="A388" s="1">
        <f t="shared" si="66"/>
        <v>2</v>
      </c>
      <c r="B388" s="1">
        <f t="shared" si="73"/>
        <v>12</v>
      </c>
      <c r="C388" s="1">
        <f t="shared" si="64"/>
        <v>6</v>
      </c>
      <c r="D388" s="1" t="str">
        <f t="shared" si="71"/>
        <v xml:space="preserve"> 2:12,6</v>
      </c>
      <c r="E388" s="1">
        <f t="shared" si="67"/>
        <v>339</v>
      </c>
      <c r="F388" s="1">
        <v>1</v>
      </c>
    </row>
    <row r="389" spans="1:6" x14ac:dyDescent="0.2">
      <c r="A389" s="1">
        <f t="shared" si="66"/>
        <v>2</v>
      </c>
      <c r="B389" s="1">
        <f t="shared" si="73"/>
        <v>12</v>
      </c>
      <c r="C389" s="1">
        <f t="shared" si="64"/>
        <v>7</v>
      </c>
      <c r="D389" s="1" t="str">
        <f t="shared" si="71"/>
        <v xml:space="preserve"> 2:12,7</v>
      </c>
      <c r="E389" s="1">
        <f t="shared" si="67"/>
        <v>338</v>
      </c>
      <c r="F389" s="1">
        <v>1</v>
      </c>
    </row>
    <row r="390" spans="1:6" x14ac:dyDescent="0.2">
      <c r="A390" s="1">
        <f t="shared" si="66"/>
        <v>2</v>
      </c>
      <c r="B390" s="1">
        <f t="shared" si="73"/>
        <v>12</v>
      </c>
      <c r="C390" s="1">
        <f t="shared" si="64"/>
        <v>8</v>
      </c>
      <c r="D390" s="1" t="str">
        <f t="shared" si="71"/>
        <v xml:space="preserve"> 2:12,8</v>
      </c>
      <c r="E390" s="1">
        <f t="shared" si="67"/>
        <v>337</v>
      </c>
      <c r="F390" s="1">
        <v>1</v>
      </c>
    </row>
    <row r="391" spans="1:6" x14ac:dyDescent="0.2">
      <c r="A391" s="1">
        <f t="shared" si="66"/>
        <v>2</v>
      </c>
      <c r="B391" s="1">
        <f t="shared" si="73"/>
        <v>12</v>
      </c>
      <c r="C391" s="1">
        <f t="shared" si="64"/>
        <v>9</v>
      </c>
      <c r="D391" s="1" t="str">
        <f t="shared" si="71"/>
        <v xml:space="preserve"> 2:12,9</v>
      </c>
      <c r="E391" s="1">
        <f t="shared" si="67"/>
        <v>335</v>
      </c>
      <c r="F391" s="1">
        <v>2</v>
      </c>
    </row>
    <row r="392" spans="1:6" x14ac:dyDescent="0.2">
      <c r="A392" s="1">
        <f t="shared" si="66"/>
        <v>2</v>
      </c>
      <c r="B392" s="1">
        <f>+B391+1</f>
        <v>13</v>
      </c>
      <c r="C392" s="1">
        <f>+C382</f>
        <v>0</v>
      </c>
      <c r="D392" s="1" t="str">
        <f t="shared" si="71"/>
        <v xml:space="preserve"> 2:13,0</v>
      </c>
      <c r="E392" s="1">
        <f t="shared" si="67"/>
        <v>334</v>
      </c>
      <c r="F392" s="1">
        <v>1</v>
      </c>
    </row>
    <row r="393" spans="1:6" x14ac:dyDescent="0.2">
      <c r="A393" s="1">
        <f t="shared" si="66"/>
        <v>2</v>
      </c>
      <c r="B393" s="1">
        <f>+B392</f>
        <v>13</v>
      </c>
      <c r="C393" s="1">
        <f t="shared" si="64"/>
        <v>1</v>
      </c>
      <c r="D393" s="1" t="str">
        <f t="shared" si="71"/>
        <v xml:space="preserve"> 2:13,1</v>
      </c>
      <c r="E393" s="1">
        <f t="shared" si="67"/>
        <v>333</v>
      </c>
      <c r="F393" s="1">
        <v>1</v>
      </c>
    </row>
    <row r="394" spans="1:6" x14ac:dyDescent="0.2">
      <c r="A394" s="1">
        <f t="shared" si="66"/>
        <v>2</v>
      </c>
      <c r="B394" s="1">
        <f t="shared" ref="B394:B401" si="74">+B393</f>
        <v>13</v>
      </c>
      <c r="C394" s="1">
        <f t="shared" si="64"/>
        <v>2</v>
      </c>
      <c r="D394" s="1" t="str">
        <f t="shared" si="71"/>
        <v xml:space="preserve"> 2:13,2</v>
      </c>
      <c r="E394" s="1">
        <f t="shared" si="67"/>
        <v>332</v>
      </c>
      <c r="F394" s="1">
        <v>1</v>
      </c>
    </row>
    <row r="395" spans="1:6" x14ac:dyDescent="0.2">
      <c r="A395" s="1">
        <f t="shared" si="66"/>
        <v>2</v>
      </c>
      <c r="B395" s="1">
        <f t="shared" si="74"/>
        <v>13</v>
      </c>
      <c r="C395" s="1">
        <f t="shared" si="64"/>
        <v>3</v>
      </c>
      <c r="D395" s="1" t="str">
        <f t="shared" si="71"/>
        <v xml:space="preserve"> 2:13,3</v>
      </c>
      <c r="E395" s="1">
        <f t="shared" si="67"/>
        <v>331</v>
      </c>
      <c r="F395" s="1">
        <v>1</v>
      </c>
    </row>
    <row r="396" spans="1:6" x14ac:dyDescent="0.2">
      <c r="A396" s="1">
        <f t="shared" si="66"/>
        <v>2</v>
      </c>
      <c r="B396" s="1">
        <f t="shared" si="74"/>
        <v>13</v>
      </c>
      <c r="C396" s="1">
        <f t="shared" si="64"/>
        <v>4</v>
      </c>
      <c r="D396" s="1" t="str">
        <f t="shared" si="71"/>
        <v xml:space="preserve"> 2:13,4</v>
      </c>
      <c r="E396" s="1">
        <f t="shared" si="67"/>
        <v>329</v>
      </c>
      <c r="F396" s="1">
        <v>2</v>
      </c>
    </row>
    <row r="397" spans="1:6" x14ac:dyDescent="0.2">
      <c r="A397" s="1">
        <f t="shared" si="66"/>
        <v>2</v>
      </c>
      <c r="B397" s="1">
        <f t="shared" si="74"/>
        <v>13</v>
      </c>
      <c r="C397" s="1">
        <f t="shared" ref="C397:C402" si="75">+C387</f>
        <v>5</v>
      </c>
      <c r="D397" s="1" t="str">
        <f t="shared" si="71"/>
        <v xml:space="preserve"> 2:13,5</v>
      </c>
      <c r="E397" s="1">
        <f t="shared" si="67"/>
        <v>328</v>
      </c>
      <c r="F397" s="1">
        <v>1</v>
      </c>
    </row>
    <row r="398" spans="1:6" x14ac:dyDescent="0.2">
      <c r="A398" s="1">
        <f t="shared" si="66"/>
        <v>2</v>
      </c>
      <c r="B398" s="1">
        <f t="shared" si="74"/>
        <v>13</v>
      </c>
      <c r="C398" s="1">
        <f t="shared" si="75"/>
        <v>6</v>
      </c>
      <c r="D398" s="1" t="str">
        <f t="shared" si="71"/>
        <v xml:space="preserve"> 2:13,6</v>
      </c>
      <c r="E398" s="1">
        <f t="shared" si="67"/>
        <v>327</v>
      </c>
      <c r="F398" s="1">
        <v>1</v>
      </c>
    </row>
    <row r="399" spans="1:6" x14ac:dyDescent="0.2">
      <c r="A399" s="1">
        <f t="shared" si="66"/>
        <v>2</v>
      </c>
      <c r="B399" s="1">
        <f t="shared" si="74"/>
        <v>13</v>
      </c>
      <c r="C399" s="1">
        <f t="shared" si="75"/>
        <v>7</v>
      </c>
      <c r="D399" s="1" t="str">
        <f t="shared" si="71"/>
        <v xml:space="preserve"> 2:13,7</v>
      </c>
      <c r="E399" s="1">
        <f t="shared" si="67"/>
        <v>326</v>
      </c>
      <c r="F399" s="1">
        <v>1</v>
      </c>
    </row>
    <row r="400" spans="1:6" x14ac:dyDescent="0.2">
      <c r="A400" s="1">
        <f t="shared" si="66"/>
        <v>2</v>
      </c>
      <c r="B400" s="1">
        <f t="shared" si="74"/>
        <v>13</v>
      </c>
      <c r="C400" s="1">
        <f t="shared" si="75"/>
        <v>8</v>
      </c>
      <c r="D400" s="1" t="str">
        <f t="shared" si="71"/>
        <v xml:space="preserve"> 2:13,8</v>
      </c>
      <c r="E400" s="1">
        <f t="shared" si="67"/>
        <v>325</v>
      </c>
      <c r="F400" s="1">
        <v>1</v>
      </c>
    </row>
    <row r="401" spans="1:6" s="3" customFormat="1" x14ac:dyDescent="0.2">
      <c r="A401" s="3">
        <f t="shared" si="66"/>
        <v>2</v>
      </c>
      <c r="B401" s="3">
        <f t="shared" si="74"/>
        <v>13</v>
      </c>
      <c r="C401" s="3">
        <f t="shared" si="75"/>
        <v>9</v>
      </c>
      <c r="D401" s="1" t="str">
        <f t="shared" si="71"/>
        <v xml:space="preserve"> 2:13,9</v>
      </c>
      <c r="E401" s="3">
        <f t="shared" si="67"/>
        <v>323</v>
      </c>
      <c r="F401" s="3">
        <v>2</v>
      </c>
    </row>
    <row r="402" spans="1:6" x14ac:dyDescent="0.2">
      <c r="A402" s="1">
        <f t="shared" si="66"/>
        <v>2</v>
      </c>
      <c r="B402" s="1">
        <f>+B401+1</f>
        <v>14</v>
      </c>
      <c r="C402" s="1">
        <f t="shared" si="75"/>
        <v>0</v>
      </c>
      <c r="D402" s="1" t="str">
        <f t="shared" si="71"/>
        <v xml:space="preserve"> 2:14,0</v>
      </c>
      <c r="E402" s="1">
        <f t="shared" si="67"/>
        <v>322</v>
      </c>
      <c r="F402" s="1">
        <v>1</v>
      </c>
    </row>
    <row r="403" spans="1:6" x14ac:dyDescent="0.2">
      <c r="A403" s="1">
        <f t="shared" si="66"/>
        <v>2</v>
      </c>
      <c r="B403" s="1">
        <f>+B402</f>
        <v>14</v>
      </c>
      <c r="C403" s="1">
        <f t="shared" ref="C403:C411" si="76">+C393</f>
        <v>1</v>
      </c>
      <c r="D403" s="1" t="str">
        <f t="shared" si="71"/>
        <v xml:space="preserve"> 2:14,1</v>
      </c>
      <c r="E403" s="1">
        <f t="shared" si="67"/>
        <v>321</v>
      </c>
      <c r="F403" s="1">
        <v>1</v>
      </c>
    </row>
    <row r="404" spans="1:6" x14ac:dyDescent="0.2">
      <c r="A404" s="1">
        <f t="shared" si="66"/>
        <v>2</v>
      </c>
      <c r="B404" s="1">
        <f t="shared" ref="B404:B411" si="77">+B403</f>
        <v>14</v>
      </c>
      <c r="C404" s="1">
        <f t="shared" si="76"/>
        <v>2</v>
      </c>
      <c r="D404" s="1" t="str">
        <f t="shared" si="71"/>
        <v xml:space="preserve"> 2:14,2</v>
      </c>
      <c r="E404" s="1">
        <f t="shared" si="67"/>
        <v>320</v>
      </c>
      <c r="F404" s="1">
        <v>1</v>
      </c>
    </row>
    <row r="405" spans="1:6" x14ac:dyDescent="0.2">
      <c r="A405" s="1">
        <f t="shared" si="66"/>
        <v>2</v>
      </c>
      <c r="B405" s="1">
        <f t="shared" si="77"/>
        <v>14</v>
      </c>
      <c r="C405" s="1">
        <f t="shared" si="76"/>
        <v>3</v>
      </c>
      <c r="D405" s="1" t="str">
        <f t="shared" si="71"/>
        <v xml:space="preserve"> 2:14,3</v>
      </c>
      <c r="E405" s="1">
        <f t="shared" si="67"/>
        <v>319</v>
      </c>
      <c r="F405" s="1">
        <v>1</v>
      </c>
    </row>
    <row r="406" spans="1:6" x14ac:dyDescent="0.2">
      <c r="A406" s="1">
        <f t="shared" ref="A406:A469" si="78">+A405</f>
        <v>2</v>
      </c>
      <c r="B406" s="1">
        <f t="shared" si="77"/>
        <v>14</v>
      </c>
      <c r="C406" s="1">
        <f t="shared" si="76"/>
        <v>4</v>
      </c>
      <c r="D406" s="1" t="str">
        <f t="shared" si="71"/>
        <v xml:space="preserve"> 2:14,4</v>
      </c>
      <c r="E406" s="1">
        <f t="shared" ref="E406:E469" si="79">+E405-F406</f>
        <v>318</v>
      </c>
      <c r="F406" s="1">
        <v>1</v>
      </c>
    </row>
    <row r="407" spans="1:6" x14ac:dyDescent="0.2">
      <c r="A407" s="1">
        <f t="shared" si="78"/>
        <v>2</v>
      </c>
      <c r="B407" s="1">
        <f t="shared" si="77"/>
        <v>14</v>
      </c>
      <c r="C407" s="1">
        <f t="shared" si="76"/>
        <v>5</v>
      </c>
      <c r="D407" s="1" t="str">
        <f t="shared" si="71"/>
        <v xml:space="preserve"> 2:14,5</v>
      </c>
      <c r="E407" s="1">
        <f t="shared" si="79"/>
        <v>316</v>
      </c>
      <c r="F407" s="1">
        <v>2</v>
      </c>
    </row>
    <row r="408" spans="1:6" x14ac:dyDescent="0.2">
      <c r="A408" s="1">
        <f t="shared" si="78"/>
        <v>2</v>
      </c>
      <c r="B408" s="1">
        <f t="shared" si="77"/>
        <v>14</v>
      </c>
      <c r="C408" s="1">
        <f t="shared" si="76"/>
        <v>6</v>
      </c>
      <c r="D408" s="1" t="str">
        <f t="shared" si="71"/>
        <v xml:space="preserve"> 2:14,6</v>
      </c>
      <c r="E408" s="1">
        <f t="shared" si="79"/>
        <v>315</v>
      </c>
      <c r="F408" s="1">
        <v>1</v>
      </c>
    </row>
    <row r="409" spans="1:6" x14ac:dyDescent="0.2">
      <c r="A409" s="1">
        <f t="shared" si="78"/>
        <v>2</v>
      </c>
      <c r="B409" s="1">
        <f t="shared" si="77"/>
        <v>14</v>
      </c>
      <c r="C409" s="1">
        <f t="shared" si="76"/>
        <v>7</v>
      </c>
      <c r="D409" s="1" t="str">
        <f t="shared" si="71"/>
        <v xml:space="preserve"> 2:14,7</v>
      </c>
      <c r="E409" s="1">
        <f t="shared" si="79"/>
        <v>314</v>
      </c>
      <c r="F409" s="1">
        <v>1</v>
      </c>
    </row>
    <row r="410" spans="1:6" x14ac:dyDescent="0.2">
      <c r="A410" s="1">
        <f t="shared" si="78"/>
        <v>2</v>
      </c>
      <c r="B410" s="1">
        <f t="shared" si="77"/>
        <v>14</v>
      </c>
      <c r="C410" s="1">
        <f t="shared" si="76"/>
        <v>8</v>
      </c>
      <c r="D410" s="1" t="str">
        <f t="shared" si="71"/>
        <v xml:space="preserve"> 2:14,8</v>
      </c>
      <c r="E410" s="1">
        <f t="shared" si="79"/>
        <v>313</v>
      </c>
      <c r="F410" s="1">
        <v>1</v>
      </c>
    </row>
    <row r="411" spans="1:6" x14ac:dyDescent="0.2">
      <c r="A411" s="1">
        <f t="shared" si="78"/>
        <v>2</v>
      </c>
      <c r="B411" s="1">
        <f t="shared" si="77"/>
        <v>14</v>
      </c>
      <c r="C411" s="1">
        <f t="shared" si="76"/>
        <v>9</v>
      </c>
      <c r="D411" s="1" t="str">
        <f t="shared" si="71"/>
        <v xml:space="preserve"> 2:14,9</v>
      </c>
      <c r="E411" s="1">
        <f t="shared" si="79"/>
        <v>312</v>
      </c>
      <c r="F411" s="1">
        <v>1</v>
      </c>
    </row>
    <row r="412" spans="1:6" x14ac:dyDescent="0.2">
      <c r="A412" s="1">
        <f t="shared" si="78"/>
        <v>2</v>
      </c>
      <c r="B412" s="1">
        <f>+B411+1</f>
        <v>15</v>
      </c>
      <c r="C412" s="1">
        <f>+C402</f>
        <v>0</v>
      </c>
      <c r="D412" s="1" t="str">
        <f t="shared" si="71"/>
        <v xml:space="preserve"> 2:15,0</v>
      </c>
      <c r="E412" s="1">
        <f t="shared" si="79"/>
        <v>310</v>
      </c>
      <c r="F412" s="1">
        <v>2</v>
      </c>
    </row>
    <row r="413" spans="1:6" x14ac:dyDescent="0.2">
      <c r="A413" s="1">
        <f t="shared" si="78"/>
        <v>2</v>
      </c>
      <c r="B413" s="1">
        <f>+B412</f>
        <v>15</v>
      </c>
      <c r="C413" s="1">
        <f t="shared" ref="C413:C476" si="80">+C403</f>
        <v>1</v>
      </c>
      <c r="D413" s="1" t="str">
        <f t="shared" si="71"/>
        <v xml:space="preserve"> 2:15,1</v>
      </c>
      <c r="E413" s="1">
        <f t="shared" si="79"/>
        <v>309</v>
      </c>
      <c r="F413" s="1">
        <v>1</v>
      </c>
    </row>
    <row r="414" spans="1:6" x14ac:dyDescent="0.2">
      <c r="A414" s="1">
        <f t="shared" si="78"/>
        <v>2</v>
      </c>
      <c r="B414" s="1">
        <f t="shared" ref="B414:B421" si="81">+B413</f>
        <v>15</v>
      </c>
      <c r="C414" s="1">
        <f t="shared" si="80"/>
        <v>2</v>
      </c>
      <c r="D414" s="1" t="str">
        <f t="shared" si="71"/>
        <v xml:space="preserve"> 2:15,2</v>
      </c>
      <c r="E414" s="1">
        <f t="shared" si="79"/>
        <v>308</v>
      </c>
      <c r="F414" s="1">
        <v>1</v>
      </c>
    </row>
    <row r="415" spans="1:6" x14ac:dyDescent="0.2">
      <c r="A415" s="1">
        <f t="shared" si="78"/>
        <v>2</v>
      </c>
      <c r="B415" s="1">
        <f t="shared" si="81"/>
        <v>15</v>
      </c>
      <c r="C415" s="1">
        <f t="shared" si="80"/>
        <v>3</v>
      </c>
      <c r="D415" s="1" t="str">
        <f t="shared" si="71"/>
        <v xml:space="preserve"> 2:15,3</v>
      </c>
      <c r="E415" s="1">
        <f t="shared" si="79"/>
        <v>307</v>
      </c>
      <c r="F415" s="1">
        <v>1</v>
      </c>
    </row>
    <row r="416" spans="1:6" x14ac:dyDescent="0.2">
      <c r="A416" s="1">
        <f t="shared" si="78"/>
        <v>2</v>
      </c>
      <c r="B416" s="1">
        <f t="shared" si="81"/>
        <v>15</v>
      </c>
      <c r="C416" s="1">
        <f t="shared" si="80"/>
        <v>4</v>
      </c>
      <c r="D416" s="1" t="str">
        <f t="shared" si="71"/>
        <v xml:space="preserve"> 2:15,4</v>
      </c>
      <c r="E416" s="1">
        <f t="shared" si="79"/>
        <v>306</v>
      </c>
      <c r="F416" s="1">
        <v>1</v>
      </c>
    </row>
    <row r="417" spans="1:6" x14ac:dyDescent="0.2">
      <c r="A417" s="1">
        <f t="shared" si="78"/>
        <v>2</v>
      </c>
      <c r="B417" s="1">
        <f t="shared" si="81"/>
        <v>15</v>
      </c>
      <c r="C417" s="1">
        <f t="shared" si="80"/>
        <v>5</v>
      </c>
      <c r="D417" s="1" t="str">
        <f t="shared" si="71"/>
        <v xml:space="preserve"> 2:15,5</v>
      </c>
      <c r="E417" s="1">
        <f t="shared" si="79"/>
        <v>305</v>
      </c>
      <c r="F417" s="1">
        <v>1</v>
      </c>
    </row>
    <row r="418" spans="1:6" x14ac:dyDescent="0.2">
      <c r="A418" s="1">
        <f t="shared" si="78"/>
        <v>2</v>
      </c>
      <c r="B418" s="1">
        <f t="shared" si="81"/>
        <v>15</v>
      </c>
      <c r="C418" s="1">
        <f t="shared" si="80"/>
        <v>6</v>
      </c>
      <c r="D418" s="1" t="str">
        <f t="shared" si="71"/>
        <v xml:space="preserve"> 2:15,6</v>
      </c>
      <c r="E418" s="1">
        <f t="shared" si="79"/>
        <v>304</v>
      </c>
      <c r="F418" s="1">
        <v>1</v>
      </c>
    </row>
    <row r="419" spans="1:6" x14ac:dyDescent="0.2">
      <c r="A419" s="1">
        <f t="shared" si="78"/>
        <v>2</v>
      </c>
      <c r="B419" s="1">
        <f t="shared" si="81"/>
        <v>15</v>
      </c>
      <c r="C419" s="1">
        <f t="shared" si="80"/>
        <v>7</v>
      </c>
      <c r="D419" s="1" t="str">
        <f t="shared" si="71"/>
        <v xml:space="preserve"> 2:15,7</v>
      </c>
      <c r="E419" s="1">
        <f t="shared" si="79"/>
        <v>302</v>
      </c>
      <c r="F419" s="1">
        <v>2</v>
      </c>
    </row>
    <row r="420" spans="1:6" x14ac:dyDescent="0.2">
      <c r="A420" s="1">
        <f t="shared" si="78"/>
        <v>2</v>
      </c>
      <c r="B420" s="1">
        <f t="shared" si="81"/>
        <v>15</v>
      </c>
      <c r="C420" s="1">
        <f t="shared" si="80"/>
        <v>8</v>
      </c>
      <c r="D420" s="1" t="str">
        <f t="shared" si="71"/>
        <v xml:space="preserve"> 2:15,8</v>
      </c>
      <c r="E420" s="1">
        <f t="shared" si="79"/>
        <v>301</v>
      </c>
      <c r="F420" s="1">
        <v>1</v>
      </c>
    </row>
    <row r="421" spans="1:6" x14ac:dyDescent="0.2">
      <c r="A421" s="1">
        <f t="shared" si="78"/>
        <v>2</v>
      </c>
      <c r="B421" s="1">
        <f t="shared" si="81"/>
        <v>15</v>
      </c>
      <c r="C421" s="1">
        <f t="shared" si="80"/>
        <v>9</v>
      </c>
      <c r="D421" s="1" t="str">
        <f t="shared" si="71"/>
        <v xml:space="preserve"> 2:15,9</v>
      </c>
      <c r="E421" s="1">
        <f t="shared" si="79"/>
        <v>300</v>
      </c>
      <c r="F421" s="1">
        <v>1</v>
      </c>
    </row>
    <row r="422" spans="1:6" x14ac:dyDescent="0.2">
      <c r="A422" s="1">
        <f t="shared" si="78"/>
        <v>2</v>
      </c>
      <c r="B422" s="1">
        <f>+B421+1</f>
        <v>16</v>
      </c>
      <c r="C422" s="1">
        <f>+C412</f>
        <v>0</v>
      </c>
      <c r="D422" s="1" t="str">
        <f t="shared" si="71"/>
        <v xml:space="preserve"> 2:16,0</v>
      </c>
      <c r="E422" s="1">
        <f t="shared" si="79"/>
        <v>299</v>
      </c>
      <c r="F422" s="1">
        <v>1</v>
      </c>
    </row>
    <row r="423" spans="1:6" x14ac:dyDescent="0.2">
      <c r="A423" s="1">
        <f t="shared" si="78"/>
        <v>2</v>
      </c>
      <c r="B423" s="1">
        <f>+B422</f>
        <v>16</v>
      </c>
      <c r="C423" s="1">
        <f t="shared" si="80"/>
        <v>1</v>
      </c>
      <c r="D423" s="1" t="str">
        <f t="shared" si="71"/>
        <v xml:space="preserve"> 2:16,1</v>
      </c>
      <c r="E423" s="1">
        <f t="shared" si="79"/>
        <v>298</v>
      </c>
      <c r="F423" s="1">
        <v>1</v>
      </c>
    </row>
    <row r="424" spans="1:6" x14ac:dyDescent="0.2">
      <c r="A424" s="1">
        <f t="shared" si="78"/>
        <v>2</v>
      </c>
      <c r="B424" s="1">
        <f t="shared" ref="B424:B431" si="82">+B423</f>
        <v>16</v>
      </c>
      <c r="C424" s="1">
        <f t="shared" si="80"/>
        <v>2</v>
      </c>
      <c r="D424" s="1" t="str">
        <f t="shared" si="71"/>
        <v xml:space="preserve"> 2:16,2</v>
      </c>
      <c r="E424" s="1">
        <f t="shared" si="79"/>
        <v>297</v>
      </c>
      <c r="F424" s="1">
        <v>1</v>
      </c>
    </row>
    <row r="425" spans="1:6" x14ac:dyDescent="0.2">
      <c r="A425" s="1">
        <f t="shared" si="78"/>
        <v>2</v>
      </c>
      <c r="B425" s="1">
        <f t="shared" si="82"/>
        <v>16</v>
      </c>
      <c r="C425" s="1">
        <f t="shared" si="80"/>
        <v>3</v>
      </c>
      <c r="D425" s="1" t="str">
        <f t="shared" si="71"/>
        <v xml:space="preserve"> 2:16,3</v>
      </c>
      <c r="E425" s="1">
        <f t="shared" si="79"/>
        <v>295</v>
      </c>
      <c r="F425" s="1">
        <v>2</v>
      </c>
    </row>
    <row r="426" spans="1:6" x14ac:dyDescent="0.2">
      <c r="A426" s="1">
        <f t="shared" si="78"/>
        <v>2</v>
      </c>
      <c r="B426" s="1">
        <f t="shared" si="82"/>
        <v>16</v>
      </c>
      <c r="C426" s="1">
        <f t="shared" si="80"/>
        <v>4</v>
      </c>
      <c r="D426" s="1" t="str">
        <f t="shared" si="71"/>
        <v xml:space="preserve"> 2:16,4</v>
      </c>
      <c r="E426" s="1">
        <f t="shared" si="79"/>
        <v>294</v>
      </c>
      <c r="F426" s="1">
        <v>1</v>
      </c>
    </row>
    <row r="427" spans="1:6" x14ac:dyDescent="0.2">
      <c r="A427" s="1">
        <f t="shared" si="78"/>
        <v>2</v>
      </c>
      <c r="B427" s="1">
        <f t="shared" si="82"/>
        <v>16</v>
      </c>
      <c r="C427" s="1">
        <f t="shared" si="80"/>
        <v>5</v>
      </c>
      <c r="D427" s="1" t="str">
        <f t="shared" si="71"/>
        <v xml:space="preserve"> 2:16,5</v>
      </c>
      <c r="E427" s="1">
        <f t="shared" si="79"/>
        <v>293</v>
      </c>
      <c r="F427" s="1">
        <v>1</v>
      </c>
    </row>
    <row r="428" spans="1:6" x14ac:dyDescent="0.2">
      <c r="A428" s="1">
        <f t="shared" si="78"/>
        <v>2</v>
      </c>
      <c r="B428" s="1">
        <f t="shared" si="82"/>
        <v>16</v>
      </c>
      <c r="C428" s="1">
        <f t="shared" si="80"/>
        <v>6</v>
      </c>
      <c r="D428" s="1" t="str">
        <f t="shared" si="71"/>
        <v xml:space="preserve"> 2:16,6</v>
      </c>
      <c r="E428" s="1">
        <f t="shared" si="79"/>
        <v>292</v>
      </c>
      <c r="F428" s="1">
        <v>1</v>
      </c>
    </row>
    <row r="429" spans="1:6" x14ac:dyDescent="0.2">
      <c r="A429" s="1">
        <f t="shared" si="78"/>
        <v>2</v>
      </c>
      <c r="B429" s="1">
        <f t="shared" si="82"/>
        <v>16</v>
      </c>
      <c r="C429" s="1">
        <f t="shared" si="80"/>
        <v>7</v>
      </c>
      <c r="D429" s="1" t="str">
        <f t="shared" si="71"/>
        <v xml:space="preserve"> 2:16,7</v>
      </c>
      <c r="E429" s="1">
        <f t="shared" si="79"/>
        <v>291</v>
      </c>
      <c r="F429" s="1">
        <v>1</v>
      </c>
    </row>
    <row r="430" spans="1:6" x14ac:dyDescent="0.2">
      <c r="A430" s="1">
        <f t="shared" si="78"/>
        <v>2</v>
      </c>
      <c r="B430" s="1">
        <f t="shared" si="82"/>
        <v>16</v>
      </c>
      <c r="C430" s="1">
        <f t="shared" si="80"/>
        <v>8</v>
      </c>
      <c r="D430" s="1" t="str">
        <f t="shared" si="71"/>
        <v xml:space="preserve"> 2:16,8</v>
      </c>
      <c r="E430" s="1">
        <f t="shared" si="79"/>
        <v>290</v>
      </c>
      <c r="F430" s="1">
        <v>1</v>
      </c>
    </row>
    <row r="431" spans="1:6" x14ac:dyDescent="0.2">
      <c r="A431" s="1">
        <f t="shared" si="78"/>
        <v>2</v>
      </c>
      <c r="B431" s="1">
        <f t="shared" si="82"/>
        <v>16</v>
      </c>
      <c r="C431" s="1">
        <f t="shared" si="80"/>
        <v>9</v>
      </c>
      <c r="D431" s="1" t="str">
        <f t="shared" si="71"/>
        <v xml:space="preserve"> 2:16,9</v>
      </c>
      <c r="E431" s="1">
        <f t="shared" si="79"/>
        <v>289</v>
      </c>
      <c r="F431" s="1">
        <v>1</v>
      </c>
    </row>
    <row r="432" spans="1:6" x14ac:dyDescent="0.2">
      <c r="A432" s="1">
        <f t="shared" si="78"/>
        <v>2</v>
      </c>
      <c r="B432" s="1">
        <f>+B431+1</f>
        <v>17</v>
      </c>
      <c r="C432" s="1">
        <f>+C422</f>
        <v>0</v>
      </c>
      <c r="D432" s="1" t="str">
        <f t="shared" si="71"/>
        <v xml:space="preserve"> 2:17,0</v>
      </c>
      <c r="E432" s="1">
        <f t="shared" si="79"/>
        <v>288</v>
      </c>
      <c r="F432" s="1">
        <v>1</v>
      </c>
    </row>
    <row r="433" spans="1:6" x14ac:dyDescent="0.2">
      <c r="A433" s="1">
        <f t="shared" si="78"/>
        <v>2</v>
      </c>
      <c r="B433" s="1">
        <f>+B432</f>
        <v>17</v>
      </c>
      <c r="C433" s="1">
        <f t="shared" si="80"/>
        <v>1</v>
      </c>
      <c r="D433" s="1" t="str">
        <f t="shared" si="71"/>
        <v xml:space="preserve"> 2:17,1</v>
      </c>
      <c r="E433" s="1">
        <f t="shared" si="79"/>
        <v>286</v>
      </c>
      <c r="F433" s="1">
        <v>2</v>
      </c>
    </row>
    <row r="434" spans="1:6" x14ac:dyDescent="0.2">
      <c r="A434" s="1">
        <f t="shared" si="78"/>
        <v>2</v>
      </c>
      <c r="B434" s="1">
        <f t="shared" ref="B434:B441" si="83">+B433</f>
        <v>17</v>
      </c>
      <c r="C434" s="1">
        <f t="shared" si="80"/>
        <v>2</v>
      </c>
      <c r="D434" s="1" t="str">
        <f t="shared" si="71"/>
        <v xml:space="preserve"> 2:17,2</v>
      </c>
      <c r="E434" s="1">
        <f t="shared" si="79"/>
        <v>285</v>
      </c>
      <c r="F434" s="1">
        <v>1</v>
      </c>
    </row>
    <row r="435" spans="1:6" x14ac:dyDescent="0.2">
      <c r="A435" s="1">
        <f t="shared" si="78"/>
        <v>2</v>
      </c>
      <c r="B435" s="1">
        <f t="shared" si="83"/>
        <v>17</v>
      </c>
      <c r="C435" s="1">
        <f t="shared" si="80"/>
        <v>3</v>
      </c>
      <c r="D435" s="1" t="str">
        <f t="shared" ref="D435:D498" si="84">CONCATENATE(" ",A435,":",IF(B435&lt;10,CONCATENATE("0",B435),B435),",",C435)</f>
        <v xml:space="preserve"> 2:17,3</v>
      </c>
      <c r="E435" s="1">
        <f t="shared" si="79"/>
        <v>284</v>
      </c>
      <c r="F435" s="1">
        <v>1</v>
      </c>
    </row>
    <row r="436" spans="1:6" x14ac:dyDescent="0.2">
      <c r="A436" s="1">
        <f t="shared" si="78"/>
        <v>2</v>
      </c>
      <c r="B436" s="1">
        <f t="shared" si="83"/>
        <v>17</v>
      </c>
      <c r="C436" s="1">
        <f t="shared" si="80"/>
        <v>4</v>
      </c>
      <c r="D436" s="1" t="str">
        <f t="shared" si="84"/>
        <v xml:space="preserve"> 2:17,4</v>
      </c>
      <c r="E436" s="1">
        <f t="shared" si="79"/>
        <v>283</v>
      </c>
      <c r="F436" s="1">
        <v>1</v>
      </c>
    </row>
    <row r="437" spans="1:6" x14ac:dyDescent="0.2">
      <c r="A437" s="1">
        <f t="shared" si="78"/>
        <v>2</v>
      </c>
      <c r="B437" s="1">
        <f t="shared" si="83"/>
        <v>17</v>
      </c>
      <c r="C437" s="1">
        <f t="shared" si="80"/>
        <v>5</v>
      </c>
      <c r="D437" s="1" t="str">
        <f t="shared" si="84"/>
        <v xml:space="preserve"> 2:17,5</v>
      </c>
      <c r="E437" s="1">
        <f t="shared" si="79"/>
        <v>282</v>
      </c>
      <c r="F437" s="1">
        <v>1</v>
      </c>
    </row>
    <row r="438" spans="1:6" x14ac:dyDescent="0.2">
      <c r="A438" s="1">
        <f t="shared" si="78"/>
        <v>2</v>
      </c>
      <c r="B438" s="1">
        <f t="shared" si="83"/>
        <v>17</v>
      </c>
      <c r="C438" s="1">
        <f t="shared" si="80"/>
        <v>6</v>
      </c>
      <c r="D438" s="1" t="str">
        <f t="shared" si="84"/>
        <v xml:space="preserve"> 2:17,6</v>
      </c>
      <c r="E438" s="1">
        <f t="shared" si="79"/>
        <v>281</v>
      </c>
      <c r="F438" s="1">
        <v>1</v>
      </c>
    </row>
    <row r="439" spans="1:6" x14ac:dyDescent="0.2">
      <c r="A439" s="1">
        <f t="shared" si="78"/>
        <v>2</v>
      </c>
      <c r="B439" s="1">
        <f t="shared" si="83"/>
        <v>17</v>
      </c>
      <c r="C439" s="1">
        <f t="shared" si="80"/>
        <v>7</v>
      </c>
      <c r="D439" s="1" t="str">
        <f t="shared" si="84"/>
        <v xml:space="preserve"> 2:17,7</v>
      </c>
      <c r="E439" s="1">
        <f t="shared" si="79"/>
        <v>280</v>
      </c>
      <c r="F439" s="1">
        <v>1</v>
      </c>
    </row>
    <row r="440" spans="1:6" x14ac:dyDescent="0.2">
      <c r="A440" s="1">
        <f t="shared" si="78"/>
        <v>2</v>
      </c>
      <c r="B440" s="1">
        <f t="shared" si="83"/>
        <v>17</v>
      </c>
      <c r="C440" s="1">
        <f t="shared" si="80"/>
        <v>8</v>
      </c>
      <c r="D440" s="1" t="str">
        <f t="shared" si="84"/>
        <v xml:space="preserve"> 2:17,8</v>
      </c>
      <c r="E440" s="1">
        <f t="shared" si="79"/>
        <v>279</v>
      </c>
      <c r="F440" s="1">
        <v>1</v>
      </c>
    </row>
    <row r="441" spans="1:6" x14ac:dyDescent="0.2">
      <c r="A441" s="1">
        <f t="shared" si="78"/>
        <v>2</v>
      </c>
      <c r="B441" s="1">
        <f t="shared" si="83"/>
        <v>17</v>
      </c>
      <c r="C441" s="1">
        <f t="shared" si="80"/>
        <v>9</v>
      </c>
      <c r="D441" s="1" t="str">
        <f t="shared" si="84"/>
        <v xml:space="preserve"> 2:17,9</v>
      </c>
      <c r="E441" s="1">
        <f t="shared" si="79"/>
        <v>277</v>
      </c>
      <c r="F441" s="1">
        <v>2</v>
      </c>
    </row>
    <row r="442" spans="1:6" x14ac:dyDescent="0.2">
      <c r="A442" s="1">
        <f t="shared" si="78"/>
        <v>2</v>
      </c>
      <c r="B442" s="1">
        <f>+B441+1</f>
        <v>18</v>
      </c>
      <c r="C442" s="1">
        <f>+C432</f>
        <v>0</v>
      </c>
      <c r="D442" s="1" t="str">
        <f t="shared" si="84"/>
        <v xml:space="preserve"> 2:18,0</v>
      </c>
      <c r="E442" s="1">
        <f t="shared" si="79"/>
        <v>276</v>
      </c>
      <c r="F442" s="1">
        <v>1</v>
      </c>
    </row>
    <row r="443" spans="1:6" x14ac:dyDescent="0.2">
      <c r="A443" s="1">
        <f t="shared" si="78"/>
        <v>2</v>
      </c>
      <c r="B443" s="1">
        <f>+B442</f>
        <v>18</v>
      </c>
      <c r="C443" s="1">
        <f t="shared" si="80"/>
        <v>1</v>
      </c>
      <c r="D443" s="1" t="str">
        <f t="shared" si="84"/>
        <v xml:space="preserve"> 2:18,1</v>
      </c>
      <c r="E443" s="1">
        <f t="shared" si="79"/>
        <v>275</v>
      </c>
      <c r="F443" s="1">
        <v>1</v>
      </c>
    </row>
    <row r="444" spans="1:6" x14ac:dyDescent="0.2">
      <c r="A444" s="1">
        <f t="shared" si="78"/>
        <v>2</v>
      </c>
      <c r="B444" s="1">
        <f t="shared" ref="B444:B451" si="85">+B443</f>
        <v>18</v>
      </c>
      <c r="C444" s="1">
        <f t="shared" si="80"/>
        <v>2</v>
      </c>
      <c r="D444" s="1" t="str">
        <f t="shared" si="84"/>
        <v xml:space="preserve"> 2:18,2</v>
      </c>
      <c r="E444" s="1">
        <f t="shared" si="79"/>
        <v>274</v>
      </c>
      <c r="F444" s="1">
        <v>1</v>
      </c>
    </row>
    <row r="445" spans="1:6" x14ac:dyDescent="0.2">
      <c r="A445" s="1">
        <f t="shared" si="78"/>
        <v>2</v>
      </c>
      <c r="B445" s="1">
        <f t="shared" si="85"/>
        <v>18</v>
      </c>
      <c r="C445" s="1">
        <f t="shared" si="80"/>
        <v>3</v>
      </c>
      <c r="D445" s="1" t="str">
        <f t="shared" si="84"/>
        <v xml:space="preserve"> 2:18,3</v>
      </c>
      <c r="E445" s="1">
        <f t="shared" si="79"/>
        <v>273</v>
      </c>
      <c r="F445" s="1">
        <v>1</v>
      </c>
    </row>
    <row r="446" spans="1:6" x14ac:dyDescent="0.2">
      <c r="A446" s="1">
        <f t="shared" si="78"/>
        <v>2</v>
      </c>
      <c r="B446" s="1">
        <f t="shared" si="85"/>
        <v>18</v>
      </c>
      <c r="C446" s="1">
        <f t="shared" si="80"/>
        <v>4</v>
      </c>
      <c r="D446" s="1" t="str">
        <f t="shared" si="84"/>
        <v xml:space="preserve"> 2:18,4</v>
      </c>
      <c r="E446" s="1">
        <f t="shared" si="79"/>
        <v>272</v>
      </c>
      <c r="F446" s="1">
        <v>1</v>
      </c>
    </row>
    <row r="447" spans="1:6" x14ac:dyDescent="0.2">
      <c r="A447" s="1">
        <f t="shared" si="78"/>
        <v>2</v>
      </c>
      <c r="B447" s="1">
        <f t="shared" si="85"/>
        <v>18</v>
      </c>
      <c r="C447" s="1">
        <f t="shared" si="80"/>
        <v>5</v>
      </c>
      <c r="D447" s="1" t="str">
        <f t="shared" si="84"/>
        <v xml:space="preserve"> 2:18,5</v>
      </c>
      <c r="E447" s="1">
        <f t="shared" si="79"/>
        <v>271</v>
      </c>
      <c r="F447" s="1">
        <v>1</v>
      </c>
    </row>
    <row r="448" spans="1:6" x14ac:dyDescent="0.2">
      <c r="A448" s="1">
        <f t="shared" si="78"/>
        <v>2</v>
      </c>
      <c r="B448" s="1">
        <f t="shared" si="85"/>
        <v>18</v>
      </c>
      <c r="C448" s="1">
        <f t="shared" si="80"/>
        <v>6</v>
      </c>
      <c r="D448" s="1" t="str">
        <f t="shared" si="84"/>
        <v xml:space="preserve"> 2:18,6</v>
      </c>
      <c r="E448" s="1">
        <f t="shared" si="79"/>
        <v>270</v>
      </c>
      <c r="F448" s="1">
        <v>1</v>
      </c>
    </row>
    <row r="449" spans="1:6" x14ac:dyDescent="0.2">
      <c r="A449" s="1">
        <f t="shared" si="78"/>
        <v>2</v>
      </c>
      <c r="B449" s="1">
        <f t="shared" si="85"/>
        <v>18</v>
      </c>
      <c r="C449" s="1">
        <f t="shared" si="80"/>
        <v>7</v>
      </c>
      <c r="D449" s="1" t="str">
        <f t="shared" si="84"/>
        <v xml:space="preserve"> 2:18,7</v>
      </c>
      <c r="E449" s="1">
        <f t="shared" si="79"/>
        <v>269</v>
      </c>
      <c r="F449" s="1">
        <v>1</v>
      </c>
    </row>
    <row r="450" spans="1:6" x14ac:dyDescent="0.2">
      <c r="A450" s="1">
        <f t="shared" si="78"/>
        <v>2</v>
      </c>
      <c r="B450" s="1">
        <f t="shared" si="85"/>
        <v>18</v>
      </c>
      <c r="C450" s="1">
        <f t="shared" si="80"/>
        <v>8</v>
      </c>
      <c r="D450" s="1" t="str">
        <f t="shared" si="84"/>
        <v xml:space="preserve"> 2:18,8</v>
      </c>
      <c r="E450" s="1">
        <f t="shared" si="79"/>
        <v>268</v>
      </c>
      <c r="F450" s="1">
        <v>1</v>
      </c>
    </row>
    <row r="451" spans="1:6" x14ac:dyDescent="0.2">
      <c r="A451" s="1">
        <f t="shared" si="78"/>
        <v>2</v>
      </c>
      <c r="B451" s="1">
        <f t="shared" si="85"/>
        <v>18</v>
      </c>
      <c r="C451" s="1">
        <f t="shared" si="80"/>
        <v>9</v>
      </c>
      <c r="D451" s="1" t="str">
        <f t="shared" si="84"/>
        <v xml:space="preserve"> 2:18,9</v>
      </c>
      <c r="E451" s="1">
        <f t="shared" si="79"/>
        <v>266</v>
      </c>
      <c r="F451" s="1">
        <v>2</v>
      </c>
    </row>
    <row r="452" spans="1:6" x14ac:dyDescent="0.2">
      <c r="A452" s="1">
        <f t="shared" si="78"/>
        <v>2</v>
      </c>
      <c r="B452" s="1">
        <f>+B451+1</f>
        <v>19</v>
      </c>
      <c r="C452" s="1">
        <f>+C442</f>
        <v>0</v>
      </c>
      <c r="D452" s="1" t="str">
        <f t="shared" si="84"/>
        <v xml:space="preserve"> 2:19,0</v>
      </c>
      <c r="E452" s="1">
        <f t="shared" si="79"/>
        <v>265</v>
      </c>
      <c r="F452" s="1">
        <v>1</v>
      </c>
    </row>
    <row r="453" spans="1:6" x14ac:dyDescent="0.2">
      <c r="A453" s="1">
        <f t="shared" si="78"/>
        <v>2</v>
      </c>
      <c r="B453" s="1">
        <f>+B452</f>
        <v>19</v>
      </c>
      <c r="C453" s="1">
        <f t="shared" si="80"/>
        <v>1</v>
      </c>
      <c r="D453" s="1" t="str">
        <f t="shared" si="84"/>
        <v xml:space="preserve"> 2:19,1</v>
      </c>
      <c r="E453" s="1">
        <f t="shared" si="79"/>
        <v>264</v>
      </c>
      <c r="F453" s="1">
        <v>1</v>
      </c>
    </row>
    <row r="454" spans="1:6" x14ac:dyDescent="0.2">
      <c r="A454" s="1">
        <f t="shared" si="78"/>
        <v>2</v>
      </c>
      <c r="B454" s="1">
        <f t="shared" ref="B454:B461" si="86">+B453</f>
        <v>19</v>
      </c>
      <c r="C454" s="1">
        <f t="shared" si="80"/>
        <v>2</v>
      </c>
      <c r="D454" s="1" t="str">
        <f t="shared" si="84"/>
        <v xml:space="preserve"> 2:19,2</v>
      </c>
      <c r="E454" s="1">
        <f t="shared" si="79"/>
        <v>263</v>
      </c>
      <c r="F454" s="1">
        <v>1</v>
      </c>
    </row>
    <row r="455" spans="1:6" x14ac:dyDescent="0.2">
      <c r="A455" s="1">
        <f t="shared" si="78"/>
        <v>2</v>
      </c>
      <c r="B455" s="1">
        <f t="shared" si="86"/>
        <v>19</v>
      </c>
      <c r="C455" s="1">
        <f t="shared" si="80"/>
        <v>3</v>
      </c>
      <c r="D455" s="1" t="str">
        <f t="shared" si="84"/>
        <v xml:space="preserve"> 2:19,3</v>
      </c>
      <c r="E455" s="1">
        <f t="shared" si="79"/>
        <v>262</v>
      </c>
      <c r="F455" s="1">
        <v>1</v>
      </c>
    </row>
    <row r="456" spans="1:6" x14ac:dyDescent="0.2">
      <c r="A456" s="1">
        <f t="shared" si="78"/>
        <v>2</v>
      </c>
      <c r="B456" s="1">
        <f t="shared" si="86"/>
        <v>19</v>
      </c>
      <c r="C456" s="1">
        <f t="shared" si="80"/>
        <v>4</v>
      </c>
      <c r="D456" s="1" t="str">
        <f t="shared" si="84"/>
        <v xml:space="preserve"> 2:19,4</v>
      </c>
      <c r="E456" s="1">
        <f t="shared" si="79"/>
        <v>261</v>
      </c>
      <c r="F456" s="1">
        <v>1</v>
      </c>
    </row>
    <row r="457" spans="1:6" x14ac:dyDescent="0.2">
      <c r="A457" s="1">
        <f t="shared" si="78"/>
        <v>2</v>
      </c>
      <c r="B457" s="1">
        <f t="shared" si="86"/>
        <v>19</v>
      </c>
      <c r="C457" s="1">
        <f t="shared" si="80"/>
        <v>5</v>
      </c>
      <c r="D457" s="1" t="str">
        <f t="shared" si="84"/>
        <v xml:space="preserve"> 2:19,5</v>
      </c>
      <c r="E457" s="1">
        <f t="shared" si="79"/>
        <v>260</v>
      </c>
      <c r="F457" s="1">
        <v>1</v>
      </c>
    </row>
    <row r="458" spans="1:6" x14ac:dyDescent="0.2">
      <c r="A458" s="1">
        <f t="shared" si="78"/>
        <v>2</v>
      </c>
      <c r="B458" s="1">
        <f t="shared" si="86"/>
        <v>19</v>
      </c>
      <c r="C458" s="1">
        <f t="shared" si="80"/>
        <v>6</v>
      </c>
      <c r="D458" s="1" t="str">
        <f t="shared" si="84"/>
        <v xml:space="preserve"> 2:19,6</v>
      </c>
      <c r="E458" s="1">
        <f t="shared" si="79"/>
        <v>259</v>
      </c>
      <c r="F458" s="1">
        <v>1</v>
      </c>
    </row>
    <row r="459" spans="1:6" x14ac:dyDescent="0.2">
      <c r="A459" s="1">
        <f t="shared" si="78"/>
        <v>2</v>
      </c>
      <c r="B459" s="1">
        <f t="shared" si="86"/>
        <v>19</v>
      </c>
      <c r="C459" s="1">
        <f t="shared" si="80"/>
        <v>7</v>
      </c>
      <c r="D459" s="1" t="str">
        <f t="shared" si="84"/>
        <v xml:space="preserve"> 2:19,7</v>
      </c>
      <c r="E459" s="1">
        <f t="shared" si="79"/>
        <v>258</v>
      </c>
      <c r="F459" s="1">
        <v>1</v>
      </c>
    </row>
    <row r="460" spans="1:6" x14ac:dyDescent="0.2">
      <c r="A460" s="1">
        <f t="shared" si="78"/>
        <v>2</v>
      </c>
      <c r="B460" s="1">
        <f t="shared" si="86"/>
        <v>19</v>
      </c>
      <c r="C460" s="1">
        <f t="shared" si="80"/>
        <v>8</v>
      </c>
      <c r="D460" s="1" t="str">
        <f t="shared" si="84"/>
        <v xml:space="preserve"> 2:19,8</v>
      </c>
      <c r="E460" s="1">
        <f t="shared" si="79"/>
        <v>257</v>
      </c>
      <c r="F460" s="1">
        <v>1</v>
      </c>
    </row>
    <row r="461" spans="1:6" x14ac:dyDescent="0.2">
      <c r="A461" s="1">
        <f t="shared" si="78"/>
        <v>2</v>
      </c>
      <c r="B461" s="1">
        <f t="shared" si="86"/>
        <v>19</v>
      </c>
      <c r="C461" s="1">
        <f t="shared" si="80"/>
        <v>9</v>
      </c>
      <c r="D461" s="1" t="str">
        <f t="shared" si="84"/>
        <v xml:space="preserve"> 2:19,9</v>
      </c>
      <c r="E461" s="1">
        <f t="shared" si="79"/>
        <v>256</v>
      </c>
      <c r="F461" s="1">
        <v>1</v>
      </c>
    </row>
    <row r="462" spans="1:6" x14ac:dyDescent="0.2">
      <c r="A462" s="1">
        <f t="shared" si="78"/>
        <v>2</v>
      </c>
      <c r="B462" s="1">
        <f>+B461+1</f>
        <v>20</v>
      </c>
      <c r="C462" s="1">
        <f>+C452</f>
        <v>0</v>
      </c>
      <c r="D462" s="1" t="str">
        <f t="shared" si="84"/>
        <v xml:space="preserve"> 2:20,0</v>
      </c>
      <c r="E462" s="1">
        <f t="shared" si="79"/>
        <v>255</v>
      </c>
      <c r="F462" s="1">
        <v>1</v>
      </c>
    </row>
    <row r="463" spans="1:6" x14ac:dyDescent="0.2">
      <c r="A463" s="1">
        <f t="shared" si="78"/>
        <v>2</v>
      </c>
      <c r="B463" s="1">
        <f>+B462</f>
        <v>20</v>
      </c>
      <c r="C463" s="1">
        <f t="shared" si="80"/>
        <v>1</v>
      </c>
      <c r="D463" s="1" t="str">
        <f t="shared" si="84"/>
        <v xml:space="preserve"> 2:20,1</v>
      </c>
      <c r="E463" s="1">
        <f t="shared" si="79"/>
        <v>254</v>
      </c>
      <c r="F463" s="1">
        <v>1</v>
      </c>
    </row>
    <row r="464" spans="1:6" x14ac:dyDescent="0.2">
      <c r="A464" s="1">
        <f t="shared" si="78"/>
        <v>2</v>
      </c>
      <c r="B464" s="1">
        <f t="shared" ref="B464:B471" si="87">+B463</f>
        <v>20</v>
      </c>
      <c r="C464" s="1">
        <f t="shared" si="80"/>
        <v>2</v>
      </c>
      <c r="D464" s="1" t="str">
        <f t="shared" si="84"/>
        <v xml:space="preserve"> 2:20,2</v>
      </c>
      <c r="E464" s="1">
        <f t="shared" si="79"/>
        <v>252</v>
      </c>
      <c r="F464" s="1">
        <v>2</v>
      </c>
    </row>
    <row r="465" spans="1:6" x14ac:dyDescent="0.2">
      <c r="A465" s="1">
        <f t="shared" si="78"/>
        <v>2</v>
      </c>
      <c r="B465" s="1">
        <f t="shared" si="87"/>
        <v>20</v>
      </c>
      <c r="C465" s="1">
        <f t="shared" si="80"/>
        <v>3</v>
      </c>
      <c r="D465" s="1" t="str">
        <f t="shared" si="84"/>
        <v xml:space="preserve"> 2:20,3</v>
      </c>
      <c r="E465" s="1">
        <f t="shared" si="79"/>
        <v>251</v>
      </c>
      <c r="F465" s="1">
        <v>1</v>
      </c>
    </row>
    <row r="466" spans="1:6" x14ac:dyDescent="0.2">
      <c r="A466" s="1">
        <f t="shared" si="78"/>
        <v>2</v>
      </c>
      <c r="B466" s="1">
        <f t="shared" si="87"/>
        <v>20</v>
      </c>
      <c r="C466" s="1">
        <f t="shared" si="80"/>
        <v>4</v>
      </c>
      <c r="D466" s="1" t="str">
        <f t="shared" si="84"/>
        <v xml:space="preserve"> 2:20,4</v>
      </c>
      <c r="E466" s="1">
        <f t="shared" si="79"/>
        <v>250</v>
      </c>
      <c r="F466" s="1">
        <v>1</v>
      </c>
    </row>
    <row r="467" spans="1:6" x14ac:dyDescent="0.2">
      <c r="A467" s="1">
        <f t="shared" si="78"/>
        <v>2</v>
      </c>
      <c r="B467" s="1">
        <f t="shared" si="87"/>
        <v>20</v>
      </c>
      <c r="C467" s="1">
        <f t="shared" si="80"/>
        <v>5</v>
      </c>
      <c r="D467" s="1" t="str">
        <f t="shared" si="84"/>
        <v xml:space="preserve"> 2:20,5</v>
      </c>
      <c r="E467" s="1">
        <f t="shared" si="79"/>
        <v>249</v>
      </c>
      <c r="F467" s="1">
        <v>1</v>
      </c>
    </row>
    <row r="468" spans="1:6" x14ac:dyDescent="0.2">
      <c r="A468" s="1">
        <f t="shared" si="78"/>
        <v>2</v>
      </c>
      <c r="B468" s="1">
        <f t="shared" si="87"/>
        <v>20</v>
      </c>
      <c r="C468" s="1">
        <f t="shared" si="80"/>
        <v>6</v>
      </c>
      <c r="D468" s="1" t="str">
        <f t="shared" si="84"/>
        <v xml:space="preserve"> 2:20,6</v>
      </c>
      <c r="E468" s="1">
        <f t="shared" si="79"/>
        <v>248</v>
      </c>
      <c r="F468" s="1">
        <v>1</v>
      </c>
    </row>
    <row r="469" spans="1:6" x14ac:dyDescent="0.2">
      <c r="A469" s="1">
        <f t="shared" si="78"/>
        <v>2</v>
      </c>
      <c r="B469" s="1">
        <f t="shared" si="87"/>
        <v>20</v>
      </c>
      <c r="C469" s="1">
        <f t="shared" si="80"/>
        <v>7</v>
      </c>
      <c r="D469" s="1" t="str">
        <f t="shared" si="84"/>
        <v xml:space="preserve"> 2:20,7</v>
      </c>
      <c r="E469" s="1">
        <f t="shared" si="79"/>
        <v>247</v>
      </c>
      <c r="F469" s="1">
        <v>1</v>
      </c>
    </row>
    <row r="470" spans="1:6" x14ac:dyDescent="0.2">
      <c r="A470" s="1">
        <f t="shared" ref="A470:A533" si="88">+A469</f>
        <v>2</v>
      </c>
      <c r="B470" s="1">
        <f t="shared" si="87"/>
        <v>20</v>
      </c>
      <c r="C470" s="1">
        <f t="shared" si="80"/>
        <v>8</v>
      </c>
      <c r="D470" s="1" t="str">
        <f t="shared" si="84"/>
        <v xml:space="preserve"> 2:20,8</v>
      </c>
      <c r="E470" s="1">
        <f t="shared" ref="E470:E533" si="89">+E469-F470</f>
        <v>246</v>
      </c>
      <c r="F470" s="1">
        <v>1</v>
      </c>
    </row>
    <row r="471" spans="1:6" x14ac:dyDescent="0.2">
      <c r="A471" s="1">
        <f t="shared" si="88"/>
        <v>2</v>
      </c>
      <c r="B471" s="1">
        <f t="shared" si="87"/>
        <v>20</v>
      </c>
      <c r="C471" s="1">
        <f t="shared" si="80"/>
        <v>9</v>
      </c>
      <c r="D471" s="1" t="str">
        <f t="shared" si="84"/>
        <v xml:space="preserve"> 2:20,9</v>
      </c>
      <c r="E471" s="1">
        <f t="shared" si="89"/>
        <v>245</v>
      </c>
      <c r="F471" s="1">
        <v>1</v>
      </c>
    </row>
    <row r="472" spans="1:6" x14ac:dyDescent="0.2">
      <c r="A472" s="1">
        <f t="shared" si="88"/>
        <v>2</v>
      </c>
      <c r="B472" s="1">
        <f>+B471+1</f>
        <v>21</v>
      </c>
      <c r="C472" s="1">
        <f>+C462</f>
        <v>0</v>
      </c>
      <c r="D472" s="1" t="str">
        <f t="shared" si="84"/>
        <v xml:space="preserve"> 2:21,0</v>
      </c>
      <c r="E472" s="1">
        <f t="shared" si="89"/>
        <v>244</v>
      </c>
      <c r="F472" s="1">
        <v>1</v>
      </c>
    </row>
    <row r="473" spans="1:6" x14ac:dyDescent="0.2">
      <c r="A473" s="1">
        <f t="shared" si="88"/>
        <v>2</v>
      </c>
      <c r="B473" s="1">
        <f>+B472</f>
        <v>21</v>
      </c>
      <c r="C473" s="1">
        <f t="shared" si="80"/>
        <v>1</v>
      </c>
      <c r="D473" s="1" t="str">
        <f t="shared" si="84"/>
        <v xml:space="preserve"> 2:21,1</v>
      </c>
      <c r="E473" s="1">
        <f t="shared" si="89"/>
        <v>243</v>
      </c>
      <c r="F473" s="1">
        <v>1</v>
      </c>
    </row>
    <row r="474" spans="1:6" x14ac:dyDescent="0.2">
      <c r="A474" s="1">
        <f t="shared" si="88"/>
        <v>2</v>
      </c>
      <c r="B474" s="1">
        <f t="shared" ref="B474:B481" si="90">+B473</f>
        <v>21</v>
      </c>
      <c r="C474" s="1">
        <f t="shared" si="80"/>
        <v>2</v>
      </c>
      <c r="D474" s="1" t="str">
        <f t="shared" si="84"/>
        <v xml:space="preserve"> 2:21,2</v>
      </c>
      <c r="E474" s="1">
        <f t="shared" si="89"/>
        <v>242</v>
      </c>
      <c r="F474" s="1">
        <v>1</v>
      </c>
    </row>
    <row r="475" spans="1:6" x14ac:dyDescent="0.2">
      <c r="A475" s="1">
        <f t="shared" si="88"/>
        <v>2</v>
      </c>
      <c r="B475" s="1">
        <f t="shared" si="90"/>
        <v>21</v>
      </c>
      <c r="C475" s="1">
        <f t="shared" si="80"/>
        <v>3</v>
      </c>
      <c r="D475" s="1" t="str">
        <f t="shared" si="84"/>
        <v xml:space="preserve"> 2:21,3</v>
      </c>
      <c r="E475" s="1">
        <f t="shared" si="89"/>
        <v>241</v>
      </c>
      <c r="F475" s="1">
        <v>1</v>
      </c>
    </row>
    <row r="476" spans="1:6" x14ac:dyDescent="0.2">
      <c r="A476" s="1">
        <f t="shared" si="88"/>
        <v>2</v>
      </c>
      <c r="B476" s="1">
        <f t="shared" si="90"/>
        <v>21</v>
      </c>
      <c r="C476" s="1">
        <f t="shared" si="80"/>
        <v>4</v>
      </c>
      <c r="D476" s="1" t="str">
        <f t="shared" si="84"/>
        <v xml:space="preserve"> 2:21,4</v>
      </c>
      <c r="E476" s="1">
        <f t="shared" si="89"/>
        <v>240</v>
      </c>
      <c r="F476" s="1">
        <v>1</v>
      </c>
    </row>
    <row r="477" spans="1:6" x14ac:dyDescent="0.2">
      <c r="A477" s="1">
        <f t="shared" si="88"/>
        <v>2</v>
      </c>
      <c r="B477" s="1">
        <f t="shared" si="90"/>
        <v>21</v>
      </c>
      <c r="C477" s="1">
        <f t="shared" ref="C477:C482" si="91">+C467</f>
        <v>5</v>
      </c>
      <c r="D477" s="1" t="str">
        <f t="shared" si="84"/>
        <v xml:space="preserve"> 2:21,5</v>
      </c>
      <c r="E477" s="1">
        <f t="shared" si="89"/>
        <v>239</v>
      </c>
      <c r="F477" s="1">
        <v>1</v>
      </c>
    </row>
    <row r="478" spans="1:6" x14ac:dyDescent="0.2">
      <c r="A478" s="1">
        <f t="shared" si="88"/>
        <v>2</v>
      </c>
      <c r="B478" s="1">
        <f t="shared" si="90"/>
        <v>21</v>
      </c>
      <c r="C478" s="1">
        <f t="shared" si="91"/>
        <v>6</v>
      </c>
      <c r="D478" s="1" t="str">
        <f t="shared" si="84"/>
        <v xml:space="preserve"> 2:21,6</v>
      </c>
      <c r="E478" s="1">
        <f t="shared" si="89"/>
        <v>238</v>
      </c>
      <c r="F478" s="1">
        <v>1</v>
      </c>
    </row>
    <row r="479" spans="1:6" x14ac:dyDescent="0.2">
      <c r="A479" s="1">
        <f t="shared" si="88"/>
        <v>2</v>
      </c>
      <c r="B479" s="1">
        <f t="shared" si="90"/>
        <v>21</v>
      </c>
      <c r="C479" s="1">
        <f t="shared" si="91"/>
        <v>7</v>
      </c>
      <c r="D479" s="1" t="str">
        <f t="shared" si="84"/>
        <v xml:space="preserve"> 2:21,7</v>
      </c>
      <c r="E479" s="1">
        <f t="shared" si="89"/>
        <v>237</v>
      </c>
      <c r="F479" s="1">
        <v>1</v>
      </c>
    </row>
    <row r="480" spans="1:6" x14ac:dyDescent="0.2">
      <c r="A480" s="1">
        <f t="shared" si="88"/>
        <v>2</v>
      </c>
      <c r="B480" s="1">
        <f t="shared" si="90"/>
        <v>21</v>
      </c>
      <c r="C480" s="1">
        <f t="shared" si="91"/>
        <v>8</v>
      </c>
      <c r="D480" s="1" t="str">
        <f t="shared" si="84"/>
        <v xml:space="preserve"> 2:21,8</v>
      </c>
      <c r="E480" s="1">
        <f t="shared" si="89"/>
        <v>236</v>
      </c>
      <c r="F480" s="1">
        <v>1</v>
      </c>
    </row>
    <row r="481" spans="1:6" x14ac:dyDescent="0.2">
      <c r="A481" s="1">
        <f t="shared" si="88"/>
        <v>2</v>
      </c>
      <c r="B481" s="1">
        <f t="shared" si="90"/>
        <v>21</v>
      </c>
      <c r="C481" s="1">
        <f t="shared" si="91"/>
        <v>9</v>
      </c>
      <c r="D481" s="1" t="str">
        <f t="shared" si="84"/>
        <v xml:space="preserve"> 2:21,9</v>
      </c>
      <c r="E481" s="1">
        <f t="shared" si="89"/>
        <v>235</v>
      </c>
      <c r="F481" s="1">
        <v>1</v>
      </c>
    </row>
    <row r="482" spans="1:6" x14ac:dyDescent="0.2">
      <c r="A482" s="1">
        <f t="shared" si="88"/>
        <v>2</v>
      </c>
      <c r="B482" s="1">
        <f>+B481+1</f>
        <v>22</v>
      </c>
      <c r="C482" s="1">
        <f t="shared" si="91"/>
        <v>0</v>
      </c>
      <c r="D482" s="1" t="str">
        <f t="shared" si="84"/>
        <v xml:space="preserve"> 2:22,0</v>
      </c>
      <c r="E482" s="1">
        <f t="shared" si="89"/>
        <v>234</v>
      </c>
      <c r="F482" s="1">
        <v>1</v>
      </c>
    </row>
    <row r="483" spans="1:6" x14ac:dyDescent="0.2">
      <c r="A483" s="1">
        <f t="shared" si="88"/>
        <v>2</v>
      </c>
      <c r="B483" s="1">
        <f>+B482</f>
        <v>22</v>
      </c>
      <c r="C483" s="1">
        <f t="shared" ref="C483:C491" si="92">+C473</f>
        <v>1</v>
      </c>
      <c r="D483" s="1" t="str">
        <f t="shared" si="84"/>
        <v xml:space="preserve"> 2:22,1</v>
      </c>
      <c r="E483" s="1">
        <f t="shared" si="89"/>
        <v>233</v>
      </c>
      <c r="F483" s="1">
        <v>1</v>
      </c>
    </row>
    <row r="484" spans="1:6" x14ac:dyDescent="0.2">
      <c r="A484" s="1">
        <f t="shared" si="88"/>
        <v>2</v>
      </c>
      <c r="B484" s="1">
        <f t="shared" ref="B484:B491" si="93">+B483</f>
        <v>22</v>
      </c>
      <c r="C484" s="1">
        <f t="shared" si="92"/>
        <v>2</v>
      </c>
      <c r="D484" s="1" t="str">
        <f t="shared" si="84"/>
        <v xml:space="preserve"> 2:22,2</v>
      </c>
      <c r="E484" s="1">
        <f t="shared" si="89"/>
        <v>232</v>
      </c>
      <c r="F484" s="1">
        <v>1</v>
      </c>
    </row>
    <row r="485" spans="1:6" x14ac:dyDescent="0.2">
      <c r="A485" s="1">
        <f t="shared" si="88"/>
        <v>2</v>
      </c>
      <c r="B485" s="1">
        <f t="shared" si="93"/>
        <v>22</v>
      </c>
      <c r="C485" s="1">
        <f t="shared" si="92"/>
        <v>3</v>
      </c>
      <c r="D485" s="1" t="str">
        <f t="shared" si="84"/>
        <v xml:space="preserve"> 2:22,3</v>
      </c>
      <c r="E485" s="1">
        <f t="shared" si="89"/>
        <v>231</v>
      </c>
      <c r="F485" s="1">
        <v>1</v>
      </c>
    </row>
    <row r="486" spans="1:6" x14ac:dyDescent="0.2">
      <c r="A486" s="1">
        <f t="shared" si="88"/>
        <v>2</v>
      </c>
      <c r="B486" s="1">
        <f t="shared" si="93"/>
        <v>22</v>
      </c>
      <c r="C486" s="1">
        <f t="shared" si="92"/>
        <v>4</v>
      </c>
      <c r="D486" s="1" t="str">
        <f t="shared" si="84"/>
        <v xml:space="preserve"> 2:22,4</v>
      </c>
      <c r="E486" s="1">
        <f t="shared" si="89"/>
        <v>230</v>
      </c>
      <c r="F486" s="1">
        <v>1</v>
      </c>
    </row>
    <row r="487" spans="1:6" x14ac:dyDescent="0.2">
      <c r="A487" s="1">
        <f t="shared" si="88"/>
        <v>2</v>
      </c>
      <c r="B487" s="1">
        <f t="shared" si="93"/>
        <v>22</v>
      </c>
      <c r="C487" s="1">
        <f t="shared" si="92"/>
        <v>5</v>
      </c>
      <c r="D487" s="1" t="str">
        <f t="shared" si="84"/>
        <v xml:space="preserve"> 2:22,5</v>
      </c>
      <c r="E487" s="1">
        <f t="shared" si="89"/>
        <v>229</v>
      </c>
      <c r="F487" s="1">
        <v>1</v>
      </c>
    </row>
    <row r="488" spans="1:6" x14ac:dyDescent="0.2">
      <c r="A488" s="1">
        <f t="shared" si="88"/>
        <v>2</v>
      </c>
      <c r="B488" s="1">
        <f t="shared" si="93"/>
        <v>22</v>
      </c>
      <c r="C488" s="1">
        <f t="shared" si="92"/>
        <v>6</v>
      </c>
      <c r="D488" s="1" t="str">
        <f t="shared" si="84"/>
        <v xml:space="preserve"> 2:22,6</v>
      </c>
      <c r="E488" s="1">
        <f t="shared" si="89"/>
        <v>228</v>
      </c>
      <c r="F488" s="1">
        <v>1</v>
      </c>
    </row>
    <row r="489" spans="1:6" x14ac:dyDescent="0.2">
      <c r="A489" s="1">
        <f t="shared" si="88"/>
        <v>2</v>
      </c>
      <c r="B489" s="1">
        <f t="shared" si="93"/>
        <v>22</v>
      </c>
      <c r="C489" s="1">
        <f t="shared" si="92"/>
        <v>7</v>
      </c>
      <c r="D489" s="1" t="str">
        <f t="shared" si="84"/>
        <v xml:space="preserve"> 2:22,7</v>
      </c>
      <c r="E489" s="1">
        <f t="shared" si="89"/>
        <v>227</v>
      </c>
      <c r="F489" s="1">
        <v>1</v>
      </c>
    </row>
    <row r="490" spans="1:6" x14ac:dyDescent="0.2">
      <c r="A490" s="1">
        <f t="shared" si="88"/>
        <v>2</v>
      </c>
      <c r="B490" s="1">
        <f t="shared" si="93"/>
        <v>22</v>
      </c>
      <c r="C490" s="1">
        <f t="shared" si="92"/>
        <v>8</v>
      </c>
      <c r="D490" s="1" t="str">
        <f t="shared" si="84"/>
        <v xml:space="preserve"> 2:22,8</v>
      </c>
      <c r="E490" s="1">
        <f t="shared" si="89"/>
        <v>226</v>
      </c>
      <c r="F490" s="1">
        <v>1</v>
      </c>
    </row>
    <row r="491" spans="1:6" x14ac:dyDescent="0.2">
      <c r="A491" s="1">
        <f t="shared" si="88"/>
        <v>2</v>
      </c>
      <c r="B491" s="1">
        <f t="shared" si="93"/>
        <v>22</v>
      </c>
      <c r="C491" s="1">
        <f t="shared" si="92"/>
        <v>9</v>
      </c>
      <c r="D491" s="1" t="str">
        <f t="shared" si="84"/>
        <v xml:space="preserve"> 2:22,9</v>
      </c>
      <c r="E491" s="1">
        <f t="shared" si="89"/>
        <v>225</v>
      </c>
      <c r="F491" s="1">
        <v>1</v>
      </c>
    </row>
    <row r="492" spans="1:6" x14ac:dyDescent="0.2">
      <c r="A492" s="1">
        <f t="shared" si="88"/>
        <v>2</v>
      </c>
      <c r="B492" s="1">
        <f>+B491+1</f>
        <v>23</v>
      </c>
      <c r="C492" s="1">
        <f>+C482</f>
        <v>0</v>
      </c>
      <c r="D492" s="1" t="str">
        <f t="shared" si="84"/>
        <v xml:space="preserve"> 2:23,0</v>
      </c>
      <c r="E492" s="1">
        <f t="shared" si="89"/>
        <v>224</v>
      </c>
      <c r="F492" s="1">
        <v>1</v>
      </c>
    </row>
    <row r="493" spans="1:6" x14ac:dyDescent="0.2">
      <c r="A493" s="1">
        <f t="shared" si="88"/>
        <v>2</v>
      </c>
      <c r="B493" s="1">
        <f>+B492</f>
        <v>23</v>
      </c>
      <c r="C493" s="1">
        <f t="shared" ref="C493:C556" si="94">+C483</f>
        <v>1</v>
      </c>
      <c r="D493" s="1" t="str">
        <f t="shared" si="84"/>
        <v xml:space="preserve"> 2:23,1</v>
      </c>
      <c r="E493" s="1">
        <f t="shared" si="89"/>
        <v>223</v>
      </c>
      <c r="F493" s="1">
        <v>1</v>
      </c>
    </row>
    <row r="494" spans="1:6" x14ac:dyDescent="0.2">
      <c r="A494" s="1">
        <f t="shared" si="88"/>
        <v>2</v>
      </c>
      <c r="B494" s="1">
        <f t="shared" ref="B494:B501" si="95">+B493</f>
        <v>23</v>
      </c>
      <c r="C494" s="1">
        <f t="shared" si="94"/>
        <v>2</v>
      </c>
      <c r="D494" s="1" t="str">
        <f t="shared" si="84"/>
        <v xml:space="preserve"> 2:23,2</v>
      </c>
      <c r="E494" s="1">
        <f t="shared" si="89"/>
        <v>222</v>
      </c>
      <c r="F494" s="1">
        <v>1</v>
      </c>
    </row>
    <row r="495" spans="1:6" x14ac:dyDescent="0.2">
      <c r="A495" s="1">
        <f t="shared" si="88"/>
        <v>2</v>
      </c>
      <c r="B495" s="1">
        <f t="shared" si="95"/>
        <v>23</v>
      </c>
      <c r="C495" s="1">
        <f t="shared" si="94"/>
        <v>3</v>
      </c>
      <c r="D495" s="1" t="str">
        <f t="shared" si="84"/>
        <v xml:space="preserve"> 2:23,3</v>
      </c>
      <c r="E495" s="1">
        <f t="shared" si="89"/>
        <v>221</v>
      </c>
      <c r="F495" s="1">
        <v>1</v>
      </c>
    </row>
    <row r="496" spans="1:6" x14ac:dyDescent="0.2">
      <c r="A496" s="1">
        <f t="shared" si="88"/>
        <v>2</v>
      </c>
      <c r="B496" s="1">
        <f t="shared" si="95"/>
        <v>23</v>
      </c>
      <c r="C496" s="1">
        <f t="shared" si="94"/>
        <v>4</v>
      </c>
      <c r="D496" s="1" t="str">
        <f t="shared" si="84"/>
        <v xml:space="preserve"> 2:23,4</v>
      </c>
      <c r="E496" s="1">
        <f t="shared" si="89"/>
        <v>220</v>
      </c>
      <c r="F496" s="1">
        <v>1</v>
      </c>
    </row>
    <row r="497" spans="1:6" x14ac:dyDescent="0.2">
      <c r="A497" s="1">
        <f t="shared" si="88"/>
        <v>2</v>
      </c>
      <c r="B497" s="1">
        <f t="shared" si="95"/>
        <v>23</v>
      </c>
      <c r="C497" s="1">
        <f t="shared" si="94"/>
        <v>5</v>
      </c>
      <c r="D497" s="1" t="str">
        <f t="shared" si="84"/>
        <v xml:space="preserve"> 2:23,5</v>
      </c>
      <c r="E497" s="1">
        <f t="shared" si="89"/>
        <v>219</v>
      </c>
      <c r="F497" s="1">
        <v>1</v>
      </c>
    </row>
    <row r="498" spans="1:6" x14ac:dyDescent="0.2">
      <c r="A498" s="1">
        <f t="shared" si="88"/>
        <v>2</v>
      </c>
      <c r="B498" s="1">
        <f t="shared" si="95"/>
        <v>23</v>
      </c>
      <c r="C498" s="1">
        <f t="shared" si="94"/>
        <v>6</v>
      </c>
      <c r="D498" s="1" t="str">
        <f t="shared" si="84"/>
        <v xml:space="preserve"> 2:23,6</v>
      </c>
      <c r="E498" s="1">
        <f t="shared" si="89"/>
        <v>218</v>
      </c>
      <c r="F498" s="1">
        <v>1</v>
      </c>
    </row>
    <row r="499" spans="1:6" x14ac:dyDescent="0.2">
      <c r="A499" s="1">
        <f t="shared" si="88"/>
        <v>2</v>
      </c>
      <c r="B499" s="1">
        <f t="shared" si="95"/>
        <v>23</v>
      </c>
      <c r="C499" s="1">
        <f t="shared" si="94"/>
        <v>7</v>
      </c>
      <c r="D499" s="1" t="str">
        <f t="shared" ref="D499:D562" si="96">CONCATENATE(" ",A499,":",IF(B499&lt;10,CONCATENATE("0",B499),B499),",",C499)</f>
        <v xml:space="preserve"> 2:23,7</v>
      </c>
      <c r="E499" s="1">
        <f t="shared" si="89"/>
        <v>217</v>
      </c>
      <c r="F499" s="1">
        <v>1</v>
      </c>
    </row>
    <row r="500" spans="1:6" x14ac:dyDescent="0.2">
      <c r="A500" s="1">
        <f t="shared" si="88"/>
        <v>2</v>
      </c>
      <c r="B500" s="1">
        <f t="shared" si="95"/>
        <v>23</v>
      </c>
      <c r="C500" s="1">
        <f t="shared" si="94"/>
        <v>8</v>
      </c>
      <c r="D500" s="1" t="str">
        <f t="shared" si="96"/>
        <v xml:space="preserve"> 2:23,8</v>
      </c>
      <c r="E500" s="1">
        <f t="shared" si="89"/>
        <v>216</v>
      </c>
      <c r="F500" s="1">
        <v>1</v>
      </c>
    </row>
    <row r="501" spans="1:6" x14ac:dyDescent="0.2">
      <c r="A501" s="1">
        <f t="shared" si="88"/>
        <v>2</v>
      </c>
      <c r="B501" s="1">
        <f t="shared" si="95"/>
        <v>23</v>
      </c>
      <c r="C501" s="1">
        <f t="shared" si="94"/>
        <v>9</v>
      </c>
      <c r="D501" s="1" t="str">
        <f t="shared" si="96"/>
        <v xml:space="preserve"> 2:23,9</v>
      </c>
      <c r="E501" s="1">
        <f t="shared" si="89"/>
        <v>215</v>
      </c>
      <c r="F501" s="1">
        <v>1</v>
      </c>
    </row>
    <row r="502" spans="1:6" x14ac:dyDescent="0.2">
      <c r="A502" s="1">
        <f t="shared" si="88"/>
        <v>2</v>
      </c>
      <c r="B502" s="1">
        <f>+B501+1</f>
        <v>24</v>
      </c>
      <c r="C502" s="1">
        <f>+C492</f>
        <v>0</v>
      </c>
      <c r="D502" s="1" t="str">
        <f t="shared" si="96"/>
        <v xml:space="preserve"> 2:24,0</v>
      </c>
      <c r="E502" s="1">
        <f t="shared" si="89"/>
        <v>214</v>
      </c>
      <c r="F502" s="1">
        <v>1</v>
      </c>
    </row>
    <row r="503" spans="1:6" x14ac:dyDescent="0.2">
      <c r="A503" s="1">
        <f t="shared" si="88"/>
        <v>2</v>
      </c>
      <c r="B503" s="1">
        <f>+B502</f>
        <v>24</v>
      </c>
      <c r="C503" s="1">
        <f t="shared" si="94"/>
        <v>1</v>
      </c>
      <c r="D503" s="1" t="str">
        <f t="shared" si="96"/>
        <v xml:space="preserve"> 2:24,1</v>
      </c>
      <c r="E503" s="1">
        <f t="shared" si="89"/>
        <v>213</v>
      </c>
      <c r="F503" s="1">
        <v>1</v>
      </c>
    </row>
    <row r="504" spans="1:6" x14ac:dyDescent="0.2">
      <c r="A504" s="1">
        <f t="shared" si="88"/>
        <v>2</v>
      </c>
      <c r="B504" s="1">
        <f t="shared" ref="B504:B511" si="97">+B503</f>
        <v>24</v>
      </c>
      <c r="C504" s="1">
        <f t="shared" si="94"/>
        <v>2</v>
      </c>
      <c r="D504" s="1" t="str">
        <f t="shared" si="96"/>
        <v xml:space="preserve"> 2:24,2</v>
      </c>
      <c r="E504" s="1">
        <f t="shared" si="89"/>
        <v>212</v>
      </c>
      <c r="F504" s="1">
        <v>1</v>
      </c>
    </row>
    <row r="505" spans="1:6" x14ac:dyDescent="0.2">
      <c r="A505" s="1">
        <f t="shared" si="88"/>
        <v>2</v>
      </c>
      <c r="B505" s="1">
        <f t="shared" si="97"/>
        <v>24</v>
      </c>
      <c r="C505" s="1">
        <f t="shared" si="94"/>
        <v>3</v>
      </c>
      <c r="D505" s="1" t="str">
        <f t="shared" si="96"/>
        <v xml:space="preserve"> 2:24,3</v>
      </c>
      <c r="E505" s="1">
        <f t="shared" si="89"/>
        <v>211</v>
      </c>
      <c r="F505" s="1">
        <v>1</v>
      </c>
    </row>
    <row r="506" spans="1:6" x14ac:dyDescent="0.2">
      <c r="A506" s="1">
        <f t="shared" si="88"/>
        <v>2</v>
      </c>
      <c r="B506" s="1">
        <f t="shared" si="97"/>
        <v>24</v>
      </c>
      <c r="C506" s="1">
        <f t="shared" si="94"/>
        <v>4</v>
      </c>
      <c r="D506" s="1" t="str">
        <f t="shared" si="96"/>
        <v xml:space="preserve"> 2:24,4</v>
      </c>
      <c r="E506" s="1">
        <f t="shared" si="89"/>
        <v>210</v>
      </c>
      <c r="F506" s="1">
        <v>1</v>
      </c>
    </row>
    <row r="507" spans="1:6" x14ac:dyDescent="0.2">
      <c r="A507" s="1">
        <f t="shared" si="88"/>
        <v>2</v>
      </c>
      <c r="B507" s="1">
        <f t="shared" si="97"/>
        <v>24</v>
      </c>
      <c r="C507" s="1">
        <f t="shared" si="94"/>
        <v>5</v>
      </c>
      <c r="D507" s="1" t="str">
        <f t="shared" si="96"/>
        <v xml:space="preserve"> 2:24,5</v>
      </c>
      <c r="E507" s="1">
        <f t="shared" si="89"/>
        <v>209</v>
      </c>
      <c r="F507" s="1">
        <v>1</v>
      </c>
    </row>
    <row r="508" spans="1:6" x14ac:dyDescent="0.2">
      <c r="A508" s="1">
        <f t="shared" si="88"/>
        <v>2</v>
      </c>
      <c r="B508" s="1">
        <f t="shared" si="97"/>
        <v>24</v>
      </c>
      <c r="C508" s="1">
        <f t="shared" si="94"/>
        <v>6</v>
      </c>
      <c r="D508" s="1" t="str">
        <f t="shared" si="96"/>
        <v xml:space="preserve"> 2:24,6</v>
      </c>
      <c r="E508" s="1">
        <f t="shared" si="89"/>
        <v>208</v>
      </c>
      <c r="F508" s="1">
        <v>1</v>
      </c>
    </row>
    <row r="509" spans="1:6" x14ac:dyDescent="0.2">
      <c r="A509" s="1">
        <f t="shared" si="88"/>
        <v>2</v>
      </c>
      <c r="B509" s="1">
        <f t="shared" si="97"/>
        <v>24</v>
      </c>
      <c r="C509" s="1">
        <f t="shared" si="94"/>
        <v>7</v>
      </c>
      <c r="D509" s="1" t="str">
        <f t="shared" si="96"/>
        <v xml:space="preserve"> 2:24,7</v>
      </c>
      <c r="E509" s="1">
        <f t="shared" si="89"/>
        <v>207</v>
      </c>
      <c r="F509" s="1">
        <v>1</v>
      </c>
    </row>
    <row r="510" spans="1:6" x14ac:dyDescent="0.2">
      <c r="A510" s="1">
        <f t="shared" si="88"/>
        <v>2</v>
      </c>
      <c r="B510" s="1">
        <f t="shared" si="97"/>
        <v>24</v>
      </c>
      <c r="C510" s="1">
        <f t="shared" si="94"/>
        <v>8</v>
      </c>
      <c r="D510" s="1" t="str">
        <f t="shared" si="96"/>
        <v xml:space="preserve"> 2:24,8</v>
      </c>
      <c r="E510" s="1">
        <f t="shared" si="89"/>
        <v>206</v>
      </c>
      <c r="F510" s="1">
        <v>1</v>
      </c>
    </row>
    <row r="511" spans="1:6" x14ac:dyDescent="0.2">
      <c r="A511" s="1">
        <f t="shared" si="88"/>
        <v>2</v>
      </c>
      <c r="B511" s="1">
        <f t="shared" si="97"/>
        <v>24</v>
      </c>
      <c r="C511" s="1">
        <f t="shared" si="94"/>
        <v>9</v>
      </c>
      <c r="D511" s="1" t="str">
        <f t="shared" si="96"/>
        <v xml:space="preserve"> 2:24,9</v>
      </c>
      <c r="E511" s="1">
        <f t="shared" si="89"/>
        <v>205</v>
      </c>
      <c r="F511" s="1">
        <v>1</v>
      </c>
    </row>
    <row r="512" spans="1:6" x14ac:dyDescent="0.2">
      <c r="A512" s="1">
        <f t="shared" si="88"/>
        <v>2</v>
      </c>
      <c r="B512" s="1">
        <f>+B511+1</f>
        <v>25</v>
      </c>
      <c r="C512" s="1">
        <f>+C502</f>
        <v>0</v>
      </c>
      <c r="D512" s="1" t="str">
        <f t="shared" si="96"/>
        <v xml:space="preserve"> 2:25,0</v>
      </c>
      <c r="E512" s="1">
        <f t="shared" si="89"/>
        <v>204</v>
      </c>
      <c r="F512" s="1">
        <v>1</v>
      </c>
    </row>
    <row r="513" spans="1:6" x14ac:dyDescent="0.2">
      <c r="A513" s="1">
        <f t="shared" si="88"/>
        <v>2</v>
      </c>
      <c r="B513" s="1">
        <f>+B512</f>
        <v>25</v>
      </c>
      <c r="C513" s="1">
        <f t="shared" si="94"/>
        <v>1</v>
      </c>
      <c r="D513" s="1" t="str">
        <f t="shared" si="96"/>
        <v xml:space="preserve"> 2:25,1</v>
      </c>
      <c r="E513" s="1">
        <f t="shared" si="89"/>
        <v>203</v>
      </c>
      <c r="F513" s="1">
        <v>1</v>
      </c>
    </row>
    <row r="514" spans="1:6" x14ac:dyDescent="0.2">
      <c r="A514" s="1">
        <f t="shared" si="88"/>
        <v>2</v>
      </c>
      <c r="B514" s="1">
        <f t="shared" ref="B514:B521" si="98">+B513</f>
        <v>25</v>
      </c>
      <c r="C514" s="1">
        <f t="shared" si="94"/>
        <v>2</v>
      </c>
      <c r="D514" s="1" t="str">
        <f t="shared" si="96"/>
        <v xml:space="preserve"> 2:25,2</v>
      </c>
      <c r="E514" s="1">
        <f t="shared" si="89"/>
        <v>202</v>
      </c>
      <c r="F514" s="1">
        <v>1</v>
      </c>
    </row>
    <row r="515" spans="1:6" x14ac:dyDescent="0.2">
      <c r="A515" s="1">
        <f t="shared" si="88"/>
        <v>2</v>
      </c>
      <c r="B515" s="1">
        <f t="shared" si="98"/>
        <v>25</v>
      </c>
      <c r="C515" s="1">
        <f t="shared" si="94"/>
        <v>3</v>
      </c>
      <c r="D515" s="1" t="str">
        <f t="shared" si="96"/>
        <v xml:space="preserve"> 2:25,3</v>
      </c>
      <c r="E515" s="1">
        <f t="shared" si="89"/>
        <v>201</v>
      </c>
      <c r="F515" s="1">
        <v>1</v>
      </c>
    </row>
    <row r="516" spans="1:6" x14ac:dyDescent="0.2">
      <c r="A516" s="1">
        <f t="shared" si="88"/>
        <v>2</v>
      </c>
      <c r="B516" s="1">
        <f t="shared" si="98"/>
        <v>25</v>
      </c>
      <c r="C516" s="1">
        <f t="shared" si="94"/>
        <v>4</v>
      </c>
      <c r="D516" s="1" t="str">
        <f t="shared" si="96"/>
        <v xml:space="preserve"> 2:25,4</v>
      </c>
      <c r="E516" s="1">
        <f t="shared" si="89"/>
        <v>200</v>
      </c>
      <c r="F516" s="1">
        <v>1</v>
      </c>
    </row>
    <row r="517" spans="1:6" x14ac:dyDescent="0.2">
      <c r="A517" s="1">
        <f t="shared" si="88"/>
        <v>2</v>
      </c>
      <c r="B517" s="1">
        <f t="shared" si="98"/>
        <v>25</v>
      </c>
      <c r="C517" s="1">
        <f t="shared" si="94"/>
        <v>5</v>
      </c>
      <c r="D517" s="1" t="str">
        <f t="shared" si="96"/>
        <v xml:space="preserve"> 2:25,5</v>
      </c>
      <c r="E517" s="1">
        <f t="shared" si="89"/>
        <v>199</v>
      </c>
      <c r="F517" s="1">
        <v>1</v>
      </c>
    </row>
    <row r="518" spans="1:6" x14ac:dyDescent="0.2">
      <c r="A518" s="1">
        <f t="shared" si="88"/>
        <v>2</v>
      </c>
      <c r="B518" s="1">
        <f t="shared" si="98"/>
        <v>25</v>
      </c>
      <c r="C518" s="1">
        <f t="shared" si="94"/>
        <v>6</v>
      </c>
      <c r="D518" s="1" t="str">
        <f t="shared" si="96"/>
        <v xml:space="preserve"> 2:25,6</v>
      </c>
      <c r="E518" s="1">
        <f t="shared" si="89"/>
        <v>198</v>
      </c>
      <c r="F518" s="1">
        <v>1</v>
      </c>
    </row>
    <row r="519" spans="1:6" x14ac:dyDescent="0.2">
      <c r="A519" s="1">
        <f t="shared" si="88"/>
        <v>2</v>
      </c>
      <c r="B519" s="1">
        <f t="shared" si="98"/>
        <v>25</v>
      </c>
      <c r="C519" s="1">
        <f t="shared" si="94"/>
        <v>7</v>
      </c>
      <c r="D519" s="1" t="str">
        <f t="shared" si="96"/>
        <v xml:space="preserve"> 2:25,7</v>
      </c>
      <c r="E519" s="1">
        <f t="shared" si="89"/>
        <v>197</v>
      </c>
      <c r="F519" s="1">
        <v>1</v>
      </c>
    </row>
    <row r="520" spans="1:6" x14ac:dyDescent="0.2">
      <c r="A520" s="1">
        <f t="shared" si="88"/>
        <v>2</v>
      </c>
      <c r="B520" s="1">
        <f t="shared" si="98"/>
        <v>25</v>
      </c>
      <c r="C520" s="1">
        <f t="shared" si="94"/>
        <v>8</v>
      </c>
      <c r="D520" s="1" t="str">
        <f t="shared" si="96"/>
        <v xml:space="preserve"> 2:25,8</v>
      </c>
      <c r="E520" s="1">
        <f t="shared" si="89"/>
        <v>196</v>
      </c>
      <c r="F520" s="1">
        <v>1</v>
      </c>
    </row>
    <row r="521" spans="1:6" x14ac:dyDescent="0.2">
      <c r="A521" s="1">
        <f t="shared" si="88"/>
        <v>2</v>
      </c>
      <c r="B521" s="1">
        <f t="shared" si="98"/>
        <v>25</v>
      </c>
      <c r="C521" s="1">
        <f t="shared" si="94"/>
        <v>9</v>
      </c>
      <c r="D521" s="1" t="str">
        <f t="shared" si="96"/>
        <v xml:space="preserve"> 2:25,9</v>
      </c>
      <c r="E521" s="1">
        <f t="shared" si="89"/>
        <v>195</v>
      </c>
      <c r="F521" s="1">
        <v>1</v>
      </c>
    </row>
    <row r="522" spans="1:6" x14ac:dyDescent="0.2">
      <c r="A522" s="1">
        <f t="shared" si="88"/>
        <v>2</v>
      </c>
      <c r="B522" s="1">
        <f>+B521+1</f>
        <v>26</v>
      </c>
      <c r="C522" s="1">
        <f>+C512</f>
        <v>0</v>
      </c>
      <c r="D522" s="1" t="str">
        <f t="shared" si="96"/>
        <v xml:space="preserve"> 2:26,0</v>
      </c>
      <c r="E522" s="1">
        <f t="shared" si="89"/>
        <v>194</v>
      </c>
      <c r="F522" s="1">
        <v>1</v>
      </c>
    </row>
    <row r="523" spans="1:6" x14ac:dyDescent="0.2">
      <c r="A523" s="1">
        <f t="shared" si="88"/>
        <v>2</v>
      </c>
      <c r="B523" s="1">
        <f>+B522</f>
        <v>26</v>
      </c>
      <c r="C523" s="1">
        <f t="shared" si="94"/>
        <v>1</v>
      </c>
      <c r="D523" s="1" t="str">
        <f t="shared" si="96"/>
        <v xml:space="preserve"> 2:26,1</v>
      </c>
      <c r="E523" s="1">
        <f t="shared" si="89"/>
        <v>194</v>
      </c>
      <c r="F523" s="1">
        <v>0</v>
      </c>
    </row>
    <row r="524" spans="1:6" x14ac:dyDescent="0.2">
      <c r="A524" s="1">
        <f t="shared" si="88"/>
        <v>2</v>
      </c>
      <c r="B524" s="1">
        <f t="shared" ref="B524:B531" si="99">+B523</f>
        <v>26</v>
      </c>
      <c r="C524" s="1">
        <f t="shared" si="94"/>
        <v>2</v>
      </c>
      <c r="D524" s="1" t="str">
        <f t="shared" si="96"/>
        <v xml:space="preserve"> 2:26,2</v>
      </c>
      <c r="E524" s="1">
        <f t="shared" si="89"/>
        <v>193</v>
      </c>
      <c r="F524" s="1">
        <v>1</v>
      </c>
    </row>
    <row r="525" spans="1:6" x14ac:dyDescent="0.2">
      <c r="A525" s="1">
        <f t="shared" si="88"/>
        <v>2</v>
      </c>
      <c r="B525" s="1">
        <f t="shared" si="99"/>
        <v>26</v>
      </c>
      <c r="C525" s="1">
        <f t="shared" si="94"/>
        <v>3</v>
      </c>
      <c r="D525" s="1" t="str">
        <f t="shared" si="96"/>
        <v xml:space="preserve"> 2:26,3</v>
      </c>
      <c r="E525" s="1">
        <f t="shared" si="89"/>
        <v>192</v>
      </c>
      <c r="F525" s="1">
        <v>1</v>
      </c>
    </row>
    <row r="526" spans="1:6" x14ac:dyDescent="0.2">
      <c r="A526" s="1">
        <f t="shared" si="88"/>
        <v>2</v>
      </c>
      <c r="B526" s="1">
        <f t="shared" si="99"/>
        <v>26</v>
      </c>
      <c r="C526" s="1">
        <f t="shared" si="94"/>
        <v>4</v>
      </c>
      <c r="D526" s="1" t="str">
        <f t="shared" si="96"/>
        <v xml:space="preserve"> 2:26,4</v>
      </c>
      <c r="E526" s="1">
        <f t="shared" si="89"/>
        <v>191</v>
      </c>
      <c r="F526" s="1">
        <v>1</v>
      </c>
    </row>
    <row r="527" spans="1:6" x14ac:dyDescent="0.2">
      <c r="A527" s="1">
        <f t="shared" si="88"/>
        <v>2</v>
      </c>
      <c r="B527" s="1">
        <f t="shared" si="99"/>
        <v>26</v>
      </c>
      <c r="C527" s="1">
        <f t="shared" si="94"/>
        <v>5</v>
      </c>
      <c r="D527" s="1" t="str">
        <f t="shared" si="96"/>
        <v xml:space="preserve"> 2:26,5</v>
      </c>
      <c r="E527" s="1">
        <f t="shared" si="89"/>
        <v>190</v>
      </c>
      <c r="F527" s="1">
        <v>1</v>
      </c>
    </row>
    <row r="528" spans="1:6" x14ac:dyDescent="0.2">
      <c r="A528" s="1">
        <f t="shared" si="88"/>
        <v>2</v>
      </c>
      <c r="B528" s="1">
        <f t="shared" si="99"/>
        <v>26</v>
      </c>
      <c r="C528" s="1">
        <f t="shared" si="94"/>
        <v>6</v>
      </c>
      <c r="D528" s="1" t="str">
        <f t="shared" si="96"/>
        <v xml:space="preserve"> 2:26,6</v>
      </c>
      <c r="E528" s="1">
        <f t="shared" si="89"/>
        <v>189</v>
      </c>
      <c r="F528" s="1">
        <v>1</v>
      </c>
    </row>
    <row r="529" spans="1:6" x14ac:dyDescent="0.2">
      <c r="A529" s="1">
        <f t="shared" si="88"/>
        <v>2</v>
      </c>
      <c r="B529" s="1">
        <f t="shared" si="99"/>
        <v>26</v>
      </c>
      <c r="C529" s="1">
        <f t="shared" si="94"/>
        <v>7</v>
      </c>
      <c r="D529" s="1" t="str">
        <f t="shared" si="96"/>
        <v xml:space="preserve"> 2:26,7</v>
      </c>
      <c r="E529" s="1">
        <f t="shared" si="89"/>
        <v>188</v>
      </c>
      <c r="F529" s="1">
        <v>1</v>
      </c>
    </row>
    <row r="530" spans="1:6" x14ac:dyDescent="0.2">
      <c r="A530" s="1">
        <f t="shared" si="88"/>
        <v>2</v>
      </c>
      <c r="B530" s="1">
        <f t="shared" si="99"/>
        <v>26</v>
      </c>
      <c r="C530" s="1">
        <f t="shared" si="94"/>
        <v>8</v>
      </c>
      <c r="D530" s="1" t="str">
        <f t="shared" si="96"/>
        <v xml:space="preserve"> 2:26,8</v>
      </c>
      <c r="E530" s="1">
        <f t="shared" si="89"/>
        <v>187</v>
      </c>
      <c r="F530" s="1">
        <v>1</v>
      </c>
    </row>
    <row r="531" spans="1:6" x14ac:dyDescent="0.2">
      <c r="A531" s="1">
        <f t="shared" si="88"/>
        <v>2</v>
      </c>
      <c r="B531" s="1">
        <f t="shared" si="99"/>
        <v>26</v>
      </c>
      <c r="C531" s="1">
        <f t="shared" si="94"/>
        <v>9</v>
      </c>
      <c r="D531" s="1" t="str">
        <f t="shared" si="96"/>
        <v xml:space="preserve"> 2:26,9</v>
      </c>
      <c r="E531" s="1">
        <f t="shared" si="89"/>
        <v>186</v>
      </c>
      <c r="F531" s="1">
        <v>1</v>
      </c>
    </row>
    <row r="532" spans="1:6" x14ac:dyDescent="0.2">
      <c r="A532" s="1">
        <f t="shared" si="88"/>
        <v>2</v>
      </c>
      <c r="B532" s="1">
        <f>+B531+1</f>
        <v>27</v>
      </c>
      <c r="C532" s="1">
        <f>+C522</f>
        <v>0</v>
      </c>
      <c r="D532" s="1" t="str">
        <f t="shared" si="96"/>
        <v xml:space="preserve"> 2:27,0</v>
      </c>
      <c r="E532" s="1">
        <f t="shared" si="89"/>
        <v>185</v>
      </c>
      <c r="F532" s="1">
        <v>1</v>
      </c>
    </row>
    <row r="533" spans="1:6" x14ac:dyDescent="0.2">
      <c r="A533" s="1">
        <f t="shared" si="88"/>
        <v>2</v>
      </c>
      <c r="B533" s="1">
        <f>+B532</f>
        <v>27</v>
      </c>
      <c r="C533" s="1">
        <f t="shared" si="94"/>
        <v>1</v>
      </c>
      <c r="D533" s="1" t="str">
        <f t="shared" si="96"/>
        <v xml:space="preserve"> 2:27,1</v>
      </c>
      <c r="E533" s="1">
        <f t="shared" si="89"/>
        <v>184</v>
      </c>
      <c r="F533" s="1">
        <v>1</v>
      </c>
    </row>
    <row r="534" spans="1:6" x14ac:dyDescent="0.2">
      <c r="A534" s="1">
        <f t="shared" ref="A534:A597" si="100">+A533</f>
        <v>2</v>
      </c>
      <c r="B534" s="1">
        <f t="shared" ref="B534:B541" si="101">+B533</f>
        <v>27</v>
      </c>
      <c r="C534" s="1">
        <f t="shared" si="94"/>
        <v>2</v>
      </c>
      <c r="D534" s="1" t="str">
        <f t="shared" si="96"/>
        <v xml:space="preserve"> 2:27,2</v>
      </c>
      <c r="E534" s="1">
        <f t="shared" ref="E534:E597" si="102">+E533-F534</f>
        <v>183</v>
      </c>
      <c r="F534" s="1">
        <v>1</v>
      </c>
    </row>
    <row r="535" spans="1:6" x14ac:dyDescent="0.2">
      <c r="A535" s="1">
        <f t="shared" si="100"/>
        <v>2</v>
      </c>
      <c r="B535" s="1">
        <f t="shared" si="101"/>
        <v>27</v>
      </c>
      <c r="C535" s="1">
        <f t="shared" si="94"/>
        <v>3</v>
      </c>
      <c r="D535" s="1" t="str">
        <f t="shared" si="96"/>
        <v xml:space="preserve"> 2:27,3</v>
      </c>
      <c r="E535" s="1">
        <f t="shared" si="102"/>
        <v>183</v>
      </c>
      <c r="F535" s="1">
        <v>0</v>
      </c>
    </row>
    <row r="536" spans="1:6" x14ac:dyDescent="0.2">
      <c r="A536" s="1">
        <f t="shared" si="100"/>
        <v>2</v>
      </c>
      <c r="B536" s="1">
        <f t="shared" si="101"/>
        <v>27</v>
      </c>
      <c r="C536" s="1">
        <f t="shared" si="94"/>
        <v>4</v>
      </c>
      <c r="D536" s="1" t="str">
        <f t="shared" si="96"/>
        <v xml:space="preserve"> 2:27,4</v>
      </c>
      <c r="E536" s="1">
        <f t="shared" si="102"/>
        <v>182</v>
      </c>
      <c r="F536" s="1">
        <v>1</v>
      </c>
    </row>
    <row r="537" spans="1:6" x14ac:dyDescent="0.2">
      <c r="A537" s="1">
        <f t="shared" si="100"/>
        <v>2</v>
      </c>
      <c r="B537" s="1">
        <f t="shared" si="101"/>
        <v>27</v>
      </c>
      <c r="C537" s="1">
        <f t="shared" si="94"/>
        <v>5</v>
      </c>
      <c r="D537" s="1" t="str">
        <f t="shared" si="96"/>
        <v xml:space="preserve"> 2:27,5</v>
      </c>
      <c r="E537" s="1">
        <f t="shared" si="102"/>
        <v>181</v>
      </c>
      <c r="F537" s="1">
        <v>1</v>
      </c>
    </row>
    <row r="538" spans="1:6" x14ac:dyDescent="0.2">
      <c r="A538" s="1">
        <f t="shared" si="100"/>
        <v>2</v>
      </c>
      <c r="B538" s="1">
        <f t="shared" si="101"/>
        <v>27</v>
      </c>
      <c r="C538" s="1">
        <f t="shared" si="94"/>
        <v>6</v>
      </c>
      <c r="D538" s="1" t="str">
        <f t="shared" si="96"/>
        <v xml:space="preserve"> 2:27,6</v>
      </c>
      <c r="E538" s="1">
        <f t="shared" si="102"/>
        <v>180</v>
      </c>
      <c r="F538" s="1">
        <v>1</v>
      </c>
    </row>
    <row r="539" spans="1:6" x14ac:dyDescent="0.2">
      <c r="A539" s="1">
        <f t="shared" si="100"/>
        <v>2</v>
      </c>
      <c r="B539" s="1">
        <f t="shared" si="101"/>
        <v>27</v>
      </c>
      <c r="C539" s="1">
        <f t="shared" si="94"/>
        <v>7</v>
      </c>
      <c r="D539" s="1" t="str">
        <f t="shared" si="96"/>
        <v xml:space="preserve"> 2:27,7</v>
      </c>
      <c r="E539" s="1">
        <f t="shared" si="102"/>
        <v>179</v>
      </c>
      <c r="F539" s="1">
        <v>1</v>
      </c>
    </row>
    <row r="540" spans="1:6" x14ac:dyDescent="0.2">
      <c r="A540" s="1">
        <f t="shared" si="100"/>
        <v>2</v>
      </c>
      <c r="B540" s="1">
        <f t="shared" si="101"/>
        <v>27</v>
      </c>
      <c r="C540" s="1">
        <f t="shared" si="94"/>
        <v>8</v>
      </c>
      <c r="D540" s="1" t="str">
        <f t="shared" si="96"/>
        <v xml:space="preserve"> 2:27,8</v>
      </c>
      <c r="E540" s="1">
        <f t="shared" si="102"/>
        <v>178</v>
      </c>
      <c r="F540" s="1">
        <v>1</v>
      </c>
    </row>
    <row r="541" spans="1:6" x14ac:dyDescent="0.2">
      <c r="A541" s="1">
        <f t="shared" si="100"/>
        <v>2</v>
      </c>
      <c r="B541" s="1">
        <f t="shared" si="101"/>
        <v>27</v>
      </c>
      <c r="C541" s="1">
        <f t="shared" si="94"/>
        <v>9</v>
      </c>
      <c r="D541" s="1" t="str">
        <f t="shared" si="96"/>
        <v xml:space="preserve"> 2:27,9</v>
      </c>
      <c r="E541" s="1">
        <f t="shared" si="102"/>
        <v>177</v>
      </c>
      <c r="F541" s="1">
        <v>1</v>
      </c>
    </row>
    <row r="542" spans="1:6" x14ac:dyDescent="0.2">
      <c r="A542" s="1">
        <f t="shared" si="100"/>
        <v>2</v>
      </c>
      <c r="B542" s="1">
        <f>+B541+1</f>
        <v>28</v>
      </c>
      <c r="C542" s="1">
        <f>+C532</f>
        <v>0</v>
      </c>
      <c r="D542" s="1" t="str">
        <f t="shared" si="96"/>
        <v xml:space="preserve"> 2:28,0</v>
      </c>
      <c r="E542" s="1">
        <f t="shared" si="102"/>
        <v>176</v>
      </c>
      <c r="F542" s="1">
        <v>1</v>
      </c>
    </row>
    <row r="543" spans="1:6" x14ac:dyDescent="0.2">
      <c r="A543" s="1">
        <f t="shared" si="100"/>
        <v>2</v>
      </c>
      <c r="B543" s="1">
        <f>+B542</f>
        <v>28</v>
      </c>
      <c r="C543" s="1">
        <f t="shared" si="94"/>
        <v>1</v>
      </c>
      <c r="D543" s="1" t="str">
        <f t="shared" si="96"/>
        <v xml:space="preserve"> 2:28,1</v>
      </c>
      <c r="E543" s="1">
        <f t="shared" si="102"/>
        <v>175</v>
      </c>
      <c r="F543" s="1">
        <v>1</v>
      </c>
    </row>
    <row r="544" spans="1:6" x14ac:dyDescent="0.2">
      <c r="A544" s="1">
        <f t="shared" si="100"/>
        <v>2</v>
      </c>
      <c r="B544" s="1">
        <f t="shared" ref="B544:B551" si="103">+B543</f>
        <v>28</v>
      </c>
      <c r="C544" s="1">
        <f t="shared" si="94"/>
        <v>2</v>
      </c>
      <c r="D544" s="1" t="str">
        <f t="shared" si="96"/>
        <v xml:space="preserve"> 2:28,2</v>
      </c>
      <c r="E544" s="1">
        <f t="shared" si="102"/>
        <v>174</v>
      </c>
      <c r="F544" s="1">
        <v>1</v>
      </c>
    </row>
    <row r="545" spans="1:6" x14ac:dyDescent="0.2">
      <c r="A545" s="1">
        <f t="shared" si="100"/>
        <v>2</v>
      </c>
      <c r="B545" s="1">
        <f t="shared" si="103"/>
        <v>28</v>
      </c>
      <c r="C545" s="1">
        <f t="shared" si="94"/>
        <v>3</v>
      </c>
      <c r="D545" s="1" t="str">
        <f t="shared" si="96"/>
        <v xml:space="preserve"> 2:28,3</v>
      </c>
      <c r="E545" s="1">
        <f t="shared" si="102"/>
        <v>174</v>
      </c>
      <c r="F545" s="1">
        <v>0</v>
      </c>
    </row>
    <row r="546" spans="1:6" x14ac:dyDescent="0.2">
      <c r="A546" s="1">
        <f t="shared" si="100"/>
        <v>2</v>
      </c>
      <c r="B546" s="1">
        <f t="shared" si="103"/>
        <v>28</v>
      </c>
      <c r="C546" s="1">
        <f t="shared" si="94"/>
        <v>4</v>
      </c>
      <c r="D546" s="1" t="str">
        <f t="shared" si="96"/>
        <v xml:space="preserve"> 2:28,4</v>
      </c>
      <c r="E546" s="1">
        <f t="shared" si="102"/>
        <v>173</v>
      </c>
      <c r="F546" s="1">
        <v>1</v>
      </c>
    </row>
    <row r="547" spans="1:6" x14ac:dyDescent="0.2">
      <c r="A547" s="1">
        <f t="shared" si="100"/>
        <v>2</v>
      </c>
      <c r="B547" s="1">
        <f t="shared" si="103"/>
        <v>28</v>
      </c>
      <c r="C547" s="1">
        <f t="shared" si="94"/>
        <v>5</v>
      </c>
      <c r="D547" s="1" t="str">
        <f t="shared" si="96"/>
        <v xml:space="preserve"> 2:28,5</v>
      </c>
      <c r="E547" s="1">
        <f t="shared" si="102"/>
        <v>172</v>
      </c>
      <c r="F547" s="1">
        <v>1</v>
      </c>
    </row>
    <row r="548" spans="1:6" x14ac:dyDescent="0.2">
      <c r="A548" s="1">
        <f t="shared" si="100"/>
        <v>2</v>
      </c>
      <c r="B548" s="1">
        <f t="shared" si="103"/>
        <v>28</v>
      </c>
      <c r="C548" s="1">
        <f t="shared" si="94"/>
        <v>6</v>
      </c>
      <c r="D548" s="1" t="str">
        <f t="shared" si="96"/>
        <v xml:space="preserve"> 2:28,6</v>
      </c>
      <c r="E548" s="1">
        <f t="shared" si="102"/>
        <v>171</v>
      </c>
      <c r="F548" s="1">
        <v>1</v>
      </c>
    </row>
    <row r="549" spans="1:6" x14ac:dyDescent="0.2">
      <c r="A549" s="1">
        <f t="shared" si="100"/>
        <v>2</v>
      </c>
      <c r="B549" s="1">
        <f t="shared" si="103"/>
        <v>28</v>
      </c>
      <c r="C549" s="1">
        <f t="shared" si="94"/>
        <v>7</v>
      </c>
      <c r="D549" s="1" t="str">
        <f t="shared" si="96"/>
        <v xml:space="preserve"> 2:28,7</v>
      </c>
      <c r="E549" s="1">
        <f t="shared" si="102"/>
        <v>170</v>
      </c>
      <c r="F549" s="1">
        <v>1</v>
      </c>
    </row>
    <row r="550" spans="1:6" x14ac:dyDescent="0.2">
      <c r="A550" s="1">
        <f t="shared" si="100"/>
        <v>2</v>
      </c>
      <c r="B550" s="1">
        <f t="shared" si="103"/>
        <v>28</v>
      </c>
      <c r="C550" s="1">
        <f t="shared" si="94"/>
        <v>8</v>
      </c>
      <c r="D550" s="1" t="str">
        <f t="shared" si="96"/>
        <v xml:space="preserve"> 2:28,8</v>
      </c>
      <c r="E550" s="1">
        <f t="shared" si="102"/>
        <v>169</v>
      </c>
      <c r="F550" s="1">
        <v>1</v>
      </c>
    </row>
    <row r="551" spans="1:6" x14ac:dyDescent="0.2">
      <c r="A551" s="1">
        <f t="shared" si="100"/>
        <v>2</v>
      </c>
      <c r="B551" s="1">
        <f t="shared" si="103"/>
        <v>28</v>
      </c>
      <c r="C551" s="1">
        <f t="shared" si="94"/>
        <v>9</v>
      </c>
      <c r="D551" s="1" t="str">
        <f t="shared" si="96"/>
        <v xml:space="preserve"> 2:28,9</v>
      </c>
      <c r="E551" s="1">
        <f t="shared" si="102"/>
        <v>168</v>
      </c>
      <c r="F551" s="1">
        <v>1</v>
      </c>
    </row>
    <row r="552" spans="1:6" x14ac:dyDescent="0.2">
      <c r="A552" s="1">
        <f t="shared" si="100"/>
        <v>2</v>
      </c>
      <c r="B552" s="1">
        <f>+B551+1</f>
        <v>29</v>
      </c>
      <c r="C552" s="1">
        <f>+C542</f>
        <v>0</v>
      </c>
      <c r="D552" s="1" t="str">
        <f t="shared" si="96"/>
        <v xml:space="preserve"> 2:29,0</v>
      </c>
      <c r="E552" s="1">
        <f t="shared" si="102"/>
        <v>167</v>
      </c>
      <c r="F552" s="1">
        <v>1</v>
      </c>
    </row>
    <row r="553" spans="1:6" x14ac:dyDescent="0.2">
      <c r="A553" s="1">
        <f t="shared" si="100"/>
        <v>2</v>
      </c>
      <c r="B553" s="1">
        <f>+B552</f>
        <v>29</v>
      </c>
      <c r="C553" s="1">
        <f t="shared" si="94"/>
        <v>1</v>
      </c>
      <c r="D553" s="1" t="str">
        <f t="shared" si="96"/>
        <v xml:space="preserve"> 2:29,1</v>
      </c>
      <c r="E553" s="1">
        <f t="shared" si="102"/>
        <v>166</v>
      </c>
      <c r="F553" s="1">
        <v>1</v>
      </c>
    </row>
    <row r="554" spans="1:6" x14ac:dyDescent="0.2">
      <c r="A554" s="1">
        <f t="shared" si="100"/>
        <v>2</v>
      </c>
      <c r="B554" s="1">
        <f t="shared" ref="B554:B561" si="104">+B553</f>
        <v>29</v>
      </c>
      <c r="C554" s="1">
        <f t="shared" si="94"/>
        <v>2</v>
      </c>
      <c r="D554" s="1" t="str">
        <f t="shared" si="96"/>
        <v xml:space="preserve"> 2:29,2</v>
      </c>
      <c r="E554" s="1">
        <f t="shared" si="102"/>
        <v>166</v>
      </c>
      <c r="F554" s="1">
        <v>0</v>
      </c>
    </row>
    <row r="555" spans="1:6" x14ac:dyDescent="0.2">
      <c r="A555" s="1">
        <f t="shared" si="100"/>
        <v>2</v>
      </c>
      <c r="B555" s="1">
        <f t="shared" si="104"/>
        <v>29</v>
      </c>
      <c r="C555" s="1">
        <f t="shared" si="94"/>
        <v>3</v>
      </c>
      <c r="D555" s="1" t="str">
        <f t="shared" si="96"/>
        <v xml:space="preserve"> 2:29,3</v>
      </c>
      <c r="E555" s="1">
        <f t="shared" si="102"/>
        <v>165</v>
      </c>
      <c r="F555" s="1">
        <v>1</v>
      </c>
    </row>
    <row r="556" spans="1:6" x14ac:dyDescent="0.2">
      <c r="A556" s="1">
        <f t="shared" si="100"/>
        <v>2</v>
      </c>
      <c r="B556" s="1">
        <f t="shared" si="104"/>
        <v>29</v>
      </c>
      <c r="C556" s="1">
        <f t="shared" si="94"/>
        <v>4</v>
      </c>
      <c r="D556" s="1" t="str">
        <f t="shared" si="96"/>
        <v xml:space="preserve"> 2:29,4</v>
      </c>
      <c r="E556" s="1">
        <f t="shared" si="102"/>
        <v>164</v>
      </c>
      <c r="F556" s="1">
        <v>1</v>
      </c>
    </row>
    <row r="557" spans="1:6" x14ac:dyDescent="0.2">
      <c r="A557" s="1">
        <f t="shared" si="100"/>
        <v>2</v>
      </c>
      <c r="B557" s="1">
        <f t="shared" si="104"/>
        <v>29</v>
      </c>
      <c r="C557" s="1">
        <f t="shared" ref="C557:C562" si="105">+C547</f>
        <v>5</v>
      </c>
      <c r="D557" s="1" t="str">
        <f t="shared" si="96"/>
        <v xml:space="preserve"> 2:29,5</v>
      </c>
      <c r="E557" s="1">
        <f t="shared" si="102"/>
        <v>163</v>
      </c>
      <c r="F557" s="1">
        <v>1</v>
      </c>
    </row>
    <row r="558" spans="1:6" x14ac:dyDescent="0.2">
      <c r="A558" s="1">
        <f t="shared" si="100"/>
        <v>2</v>
      </c>
      <c r="B558" s="1">
        <f t="shared" si="104"/>
        <v>29</v>
      </c>
      <c r="C558" s="1">
        <f t="shared" si="105"/>
        <v>6</v>
      </c>
      <c r="D558" s="1" t="str">
        <f t="shared" si="96"/>
        <v xml:space="preserve"> 2:29,6</v>
      </c>
      <c r="E558" s="1">
        <f t="shared" si="102"/>
        <v>162</v>
      </c>
      <c r="F558" s="1">
        <v>1</v>
      </c>
    </row>
    <row r="559" spans="1:6" x14ac:dyDescent="0.2">
      <c r="A559" s="1">
        <f t="shared" si="100"/>
        <v>2</v>
      </c>
      <c r="B559" s="1">
        <f t="shared" si="104"/>
        <v>29</v>
      </c>
      <c r="C559" s="1">
        <f t="shared" si="105"/>
        <v>7</v>
      </c>
      <c r="D559" s="1" t="str">
        <f t="shared" si="96"/>
        <v xml:space="preserve"> 2:29,7</v>
      </c>
      <c r="E559" s="1">
        <f t="shared" si="102"/>
        <v>161</v>
      </c>
      <c r="F559" s="1">
        <v>1</v>
      </c>
    </row>
    <row r="560" spans="1:6" x14ac:dyDescent="0.2">
      <c r="A560" s="1">
        <f t="shared" si="100"/>
        <v>2</v>
      </c>
      <c r="B560" s="1">
        <f t="shared" si="104"/>
        <v>29</v>
      </c>
      <c r="C560" s="1">
        <f t="shared" si="105"/>
        <v>8</v>
      </c>
      <c r="D560" s="1" t="str">
        <f t="shared" si="96"/>
        <v xml:space="preserve"> 2:29,8</v>
      </c>
      <c r="E560" s="1">
        <f t="shared" si="102"/>
        <v>160</v>
      </c>
      <c r="F560" s="1">
        <v>1</v>
      </c>
    </row>
    <row r="561" spans="1:6" x14ac:dyDescent="0.2">
      <c r="A561" s="1">
        <f t="shared" si="100"/>
        <v>2</v>
      </c>
      <c r="B561" s="1">
        <f t="shared" si="104"/>
        <v>29</v>
      </c>
      <c r="C561" s="1">
        <f t="shared" si="105"/>
        <v>9</v>
      </c>
      <c r="D561" s="1" t="str">
        <f t="shared" si="96"/>
        <v xml:space="preserve"> 2:29,9</v>
      </c>
      <c r="E561" s="1">
        <f t="shared" si="102"/>
        <v>160</v>
      </c>
      <c r="F561" s="1">
        <v>0</v>
      </c>
    </row>
    <row r="562" spans="1:6" x14ac:dyDescent="0.2">
      <c r="A562" s="1">
        <f t="shared" si="100"/>
        <v>2</v>
      </c>
      <c r="B562" s="1">
        <f>+B561+1</f>
        <v>30</v>
      </c>
      <c r="C562" s="1">
        <f t="shared" si="105"/>
        <v>0</v>
      </c>
      <c r="D562" s="1" t="str">
        <f t="shared" si="96"/>
        <v xml:space="preserve"> 2:30,0</v>
      </c>
      <c r="E562" s="1">
        <f t="shared" si="102"/>
        <v>159</v>
      </c>
      <c r="F562" s="1">
        <v>1</v>
      </c>
    </row>
    <row r="563" spans="1:6" x14ac:dyDescent="0.2">
      <c r="A563" s="1">
        <f t="shared" si="100"/>
        <v>2</v>
      </c>
      <c r="B563" s="1">
        <f>+B562</f>
        <v>30</v>
      </c>
      <c r="C563" s="1">
        <f t="shared" ref="C563:C571" si="106">+C553</f>
        <v>1</v>
      </c>
      <c r="D563" s="1" t="str">
        <f t="shared" ref="D563:D626" si="107">CONCATENATE(" ",A563,":",IF(B563&lt;10,CONCATENATE("0",B563),B563),",",C563)</f>
        <v xml:space="preserve"> 2:30,1</v>
      </c>
      <c r="E563" s="1">
        <f t="shared" si="102"/>
        <v>158</v>
      </c>
      <c r="F563" s="1">
        <v>1</v>
      </c>
    </row>
    <row r="564" spans="1:6" x14ac:dyDescent="0.2">
      <c r="A564" s="1">
        <f t="shared" si="100"/>
        <v>2</v>
      </c>
      <c r="B564" s="1">
        <f t="shared" ref="B564:B571" si="108">+B563</f>
        <v>30</v>
      </c>
      <c r="C564" s="1">
        <f t="shared" si="106"/>
        <v>2</v>
      </c>
      <c r="D564" s="1" t="str">
        <f t="shared" si="107"/>
        <v xml:space="preserve"> 2:30,2</v>
      </c>
      <c r="E564" s="1">
        <f t="shared" si="102"/>
        <v>157</v>
      </c>
      <c r="F564" s="1">
        <v>1</v>
      </c>
    </row>
    <row r="565" spans="1:6" x14ac:dyDescent="0.2">
      <c r="A565" s="1">
        <f t="shared" si="100"/>
        <v>2</v>
      </c>
      <c r="B565" s="1">
        <f t="shared" si="108"/>
        <v>30</v>
      </c>
      <c r="C565" s="1">
        <f t="shared" si="106"/>
        <v>3</v>
      </c>
      <c r="D565" s="1" t="str">
        <f t="shared" si="107"/>
        <v xml:space="preserve"> 2:30,3</v>
      </c>
      <c r="E565" s="1">
        <f t="shared" si="102"/>
        <v>156</v>
      </c>
      <c r="F565" s="1">
        <v>1</v>
      </c>
    </row>
    <row r="566" spans="1:6" x14ac:dyDescent="0.2">
      <c r="A566" s="1">
        <f t="shared" si="100"/>
        <v>2</v>
      </c>
      <c r="B566" s="1">
        <f t="shared" si="108"/>
        <v>30</v>
      </c>
      <c r="C566" s="1">
        <f t="shared" si="106"/>
        <v>4</v>
      </c>
      <c r="D566" s="1" t="str">
        <f t="shared" si="107"/>
        <v xml:space="preserve"> 2:30,4</v>
      </c>
      <c r="E566" s="1">
        <f t="shared" si="102"/>
        <v>155</v>
      </c>
      <c r="F566" s="1">
        <v>1</v>
      </c>
    </row>
    <row r="567" spans="1:6" x14ac:dyDescent="0.2">
      <c r="A567" s="1">
        <f t="shared" si="100"/>
        <v>2</v>
      </c>
      <c r="B567" s="1">
        <f t="shared" si="108"/>
        <v>30</v>
      </c>
      <c r="C567" s="1">
        <f t="shared" si="106"/>
        <v>5</v>
      </c>
      <c r="D567" s="1" t="str">
        <f t="shared" si="107"/>
        <v xml:space="preserve"> 2:30,5</v>
      </c>
      <c r="E567" s="1">
        <f t="shared" si="102"/>
        <v>154</v>
      </c>
      <c r="F567" s="1">
        <v>1</v>
      </c>
    </row>
    <row r="568" spans="1:6" x14ac:dyDescent="0.2">
      <c r="A568" s="1">
        <f t="shared" si="100"/>
        <v>2</v>
      </c>
      <c r="B568" s="1">
        <f t="shared" si="108"/>
        <v>30</v>
      </c>
      <c r="C568" s="1">
        <f t="shared" si="106"/>
        <v>6</v>
      </c>
      <c r="D568" s="1" t="str">
        <f t="shared" si="107"/>
        <v xml:space="preserve"> 2:30,6</v>
      </c>
      <c r="E568" s="1">
        <f t="shared" si="102"/>
        <v>154</v>
      </c>
      <c r="F568" s="1">
        <v>0</v>
      </c>
    </row>
    <row r="569" spans="1:6" x14ac:dyDescent="0.2">
      <c r="A569" s="1">
        <f t="shared" si="100"/>
        <v>2</v>
      </c>
      <c r="B569" s="1">
        <f t="shared" si="108"/>
        <v>30</v>
      </c>
      <c r="C569" s="1">
        <f t="shared" si="106"/>
        <v>7</v>
      </c>
      <c r="D569" s="1" t="str">
        <f t="shared" si="107"/>
        <v xml:space="preserve"> 2:30,7</v>
      </c>
      <c r="E569" s="1">
        <f t="shared" si="102"/>
        <v>153</v>
      </c>
      <c r="F569" s="1">
        <v>1</v>
      </c>
    </row>
    <row r="570" spans="1:6" x14ac:dyDescent="0.2">
      <c r="A570" s="1">
        <f t="shared" si="100"/>
        <v>2</v>
      </c>
      <c r="B570" s="1">
        <f t="shared" si="108"/>
        <v>30</v>
      </c>
      <c r="C570" s="1">
        <f t="shared" si="106"/>
        <v>8</v>
      </c>
      <c r="D570" s="1" t="str">
        <f t="shared" si="107"/>
        <v xml:space="preserve"> 2:30,8</v>
      </c>
      <c r="E570" s="1">
        <f t="shared" si="102"/>
        <v>152</v>
      </c>
      <c r="F570" s="1">
        <v>1</v>
      </c>
    </row>
    <row r="571" spans="1:6" x14ac:dyDescent="0.2">
      <c r="A571" s="1">
        <f t="shared" si="100"/>
        <v>2</v>
      </c>
      <c r="B571" s="1">
        <f t="shared" si="108"/>
        <v>30</v>
      </c>
      <c r="C571" s="1">
        <f t="shared" si="106"/>
        <v>9</v>
      </c>
      <c r="D571" s="1" t="str">
        <f t="shared" si="107"/>
        <v xml:space="preserve"> 2:30,9</v>
      </c>
      <c r="E571" s="1">
        <f t="shared" si="102"/>
        <v>151</v>
      </c>
      <c r="F571" s="1">
        <v>1</v>
      </c>
    </row>
    <row r="572" spans="1:6" x14ac:dyDescent="0.2">
      <c r="A572" s="1">
        <f t="shared" si="100"/>
        <v>2</v>
      </c>
      <c r="B572" s="1">
        <f>+B571+1</f>
        <v>31</v>
      </c>
      <c r="C572" s="1">
        <f>+C562</f>
        <v>0</v>
      </c>
      <c r="D572" s="1" t="str">
        <f t="shared" si="107"/>
        <v xml:space="preserve"> 2:31,0</v>
      </c>
      <c r="E572" s="1">
        <f t="shared" si="102"/>
        <v>150</v>
      </c>
      <c r="F572" s="1">
        <v>1</v>
      </c>
    </row>
    <row r="573" spans="1:6" x14ac:dyDescent="0.2">
      <c r="A573" s="1">
        <f t="shared" si="100"/>
        <v>2</v>
      </c>
      <c r="B573" s="1">
        <f>+B572</f>
        <v>31</v>
      </c>
      <c r="C573" s="1">
        <f t="shared" ref="C573:C581" si="109">+C563</f>
        <v>1</v>
      </c>
      <c r="D573" s="1" t="str">
        <f t="shared" si="107"/>
        <v xml:space="preserve"> 2:31,1</v>
      </c>
      <c r="E573" s="1">
        <f t="shared" si="102"/>
        <v>149</v>
      </c>
      <c r="F573" s="1">
        <v>1</v>
      </c>
    </row>
    <row r="574" spans="1:6" x14ac:dyDescent="0.2">
      <c r="A574" s="1">
        <f t="shared" si="100"/>
        <v>2</v>
      </c>
      <c r="B574" s="1">
        <f t="shared" ref="B574:B581" si="110">+B573</f>
        <v>31</v>
      </c>
      <c r="C574" s="1">
        <f t="shared" si="109"/>
        <v>2</v>
      </c>
      <c r="D574" s="1" t="str">
        <f t="shared" si="107"/>
        <v xml:space="preserve"> 2:31,2</v>
      </c>
      <c r="E574" s="1">
        <f t="shared" si="102"/>
        <v>149</v>
      </c>
      <c r="F574" s="1">
        <v>0</v>
      </c>
    </row>
    <row r="575" spans="1:6" x14ac:dyDescent="0.2">
      <c r="A575" s="1">
        <f t="shared" si="100"/>
        <v>2</v>
      </c>
      <c r="B575" s="1">
        <f t="shared" si="110"/>
        <v>31</v>
      </c>
      <c r="C575" s="1">
        <f t="shared" si="109"/>
        <v>3</v>
      </c>
      <c r="D575" s="1" t="str">
        <f t="shared" si="107"/>
        <v xml:space="preserve"> 2:31,3</v>
      </c>
      <c r="E575" s="1">
        <f t="shared" si="102"/>
        <v>148</v>
      </c>
      <c r="F575" s="1">
        <v>1</v>
      </c>
    </row>
    <row r="576" spans="1:6" x14ac:dyDescent="0.2">
      <c r="A576" s="1">
        <f t="shared" si="100"/>
        <v>2</v>
      </c>
      <c r="B576" s="1">
        <f t="shared" si="110"/>
        <v>31</v>
      </c>
      <c r="C576" s="1">
        <f t="shared" si="109"/>
        <v>4</v>
      </c>
      <c r="D576" s="1" t="str">
        <f t="shared" si="107"/>
        <v xml:space="preserve"> 2:31,4</v>
      </c>
      <c r="E576" s="1">
        <f t="shared" si="102"/>
        <v>147</v>
      </c>
      <c r="F576" s="1">
        <v>1</v>
      </c>
    </row>
    <row r="577" spans="1:6" x14ac:dyDescent="0.2">
      <c r="A577" s="1">
        <f t="shared" si="100"/>
        <v>2</v>
      </c>
      <c r="B577" s="1">
        <f t="shared" si="110"/>
        <v>31</v>
      </c>
      <c r="C577" s="1">
        <f t="shared" si="109"/>
        <v>5</v>
      </c>
      <c r="D577" s="1" t="str">
        <f t="shared" si="107"/>
        <v xml:space="preserve"> 2:31,5</v>
      </c>
      <c r="E577" s="1">
        <f t="shared" si="102"/>
        <v>146</v>
      </c>
      <c r="F577" s="1">
        <v>1</v>
      </c>
    </row>
    <row r="578" spans="1:6" x14ac:dyDescent="0.2">
      <c r="A578" s="1">
        <f t="shared" si="100"/>
        <v>2</v>
      </c>
      <c r="B578" s="1">
        <f t="shared" si="110"/>
        <v>31</v>
      </c>
      <c r="C578" s="1">
        <f t="shared" si="109"/>
        <v>6</v>
      </c>
      <c r="D578" s="1" t="str">
        <f t="shared" si="107"/>
        <v xml:space="preserve"> 2:31,6</v>
      </c>
      <c r="E578" s="1">
        <f t="shared" si="102"/>
        <v>145</v>
      </c>
      <c r="F578" s="1">
        <v>1</v>
      </c>
    </row>
    <row r="579" spans="1:6" x14ac:dyDescent="0.2">
      <c r="A579" s="1">
        <f t="shared" si="100"/>
        <v>2</v>
      </c>
      <c r="B579" s="1">
        <f t="shared" si="110"/>
        <v>31</v>
      </c>
      <c r="C579" s="1">
        <f t="shared" si="109"/>
        <v>7</v>
      </c>
      <c r="D579" s="1" t="str">
        <f t="shared" si="107"/>
        <v xml:space="preserve"> 2:31,7</v>
      </c>
      <c r="E579" s="1">
        <f t="shared" si="102"/>
        <v>145</v>
      </c>
      <c r="F579" s="1">
        <v>0</v>
      </c>
    </row>
    <row r="580" spans="1:6" x14ac:dyDescent="0.2">
      <c r="A580" s="1">
        <f t="shared" si="100"/>
        <v>2</v>
      </c>
      <c r="B580" s="1">
        <f t="shared" si="110"/>
        <v>31</v>
      </c>
      <c r="C580" s="1">
        <f t="shared" si="109"/>
        <v>8</v>
      </c>
      <c r="D580" s="1" t="str">
        <f t="shared" si="107"/>
        <v xml:space="preserve"> 2:31,8</v>
      </c>
      <c r="E580" s="1">
        <f t="shared" si="102"/>
        <v>144</v>
      </c>
      <c r="F580" s="1">
        <v>1</v>
      </c>
    </row>
    <row r="581" spans="1:6" x14ac:dyDescent="0.2">
      <c r="A581" s="1">
        <f t="shared" si="100"/>
        <v>2</v>
      </c>
      <c r="B581" s="1">
        <f t="shared" si="110"/>
        <v>31</v>
      </c>
      <c r="C581" s="1">
        <f t="shared" si="109"/>
        <v>9</v>
      </c>
      <c r="D581" s="1" t="str">
        <f t="shared" si="107"/>
        <v xml:space="preserve"> 2:31,9</v>
      </c>
      <c r="E581" s="1">
        <f t="shared" si="102"/>
        <v>143</v>
      </c>
      <c r="F581" s="1">
        <v>1</v>
      </c>
    </row>
    <row r="582" spans="1:6" x14ac:dyDescent="0.2">
      <c r="A582" s="1">
        <f t="shared" si="100"/>
        <v>2</v>
      </c>
      <c r="B582" s="1">
        <f>+B581+1</f>
        <v>32</v>
      </c>
      <c r="C582" s="1">
        <f>+C572</f>
        <v>0</v>
      </c>
      <c r="D582" s="1" t="str">
        <f t="shared" si="107"/>
        <v xml:space="preserve"> 2:32,0</v>
      </c>
      <c r="E582" s="1">
        <f t="shared" si="102"/>
        <v>142</v>
      </c>
      <c r="F582" s="1">
        <v>1</v>
      </c>
    </row>
    <row r="583" spans="1:6" x14ac:dyDescent="0.2">
      <c r="A583" s="1">
        <f t="shared" si="100"/>
        <v>2</v>
      </c>
      <c r="B583" s="1">
        <f>+B582</f>
        <v>32</v>
      </c>
      <c r="C583" s="1">
        <f t="shared" ref="C583:C646" si="111">+C573</f>
        <v>1</v>
      </c>
      <c r="D583" s="1" t="str">
        <f t="shared" si="107"/>
        <v xml:space="preserve"> 2:32,1</v>
      </c>
      <c r="E583" s="1">
        <f t="shared" si="102"/>
        <v>141</v>
      </c>
      <c r="F583" s="1">
        <v>1</v>
      </c>
    </row>
    <row r="584" spans="1:6" x14ac:dyDescent="0.2">
      <c r="A584" s="1">
        <f t="shared" si="100"/>
        <v>2</v>
      </c>
      <c r="B584" s="1">
        <f t="shared" ref="B584:B591" si="112">+B583</f>
        <v>32</v>
      </c>
      <c r="C584" s="1">
        <f t="shared" si="111"/>
        <v>2</v>
      </c>
      <c r="D584" s="1" t="str">
        <f t="shared" si="107"/>
        <v xml:space="preserve"> 2:32,2</v>
      </c>
      <c r="E584" s="1">
        <f t="shared" si="102"/>
        <v>140</v>
      </c>
      <c r="F584" s="1">
        <v>1</v>
      </c>
    </row>
    <row r="585" spans="1:6" x14ac:dyDescent="0.2">
      <c r="A585" s="1">
        <f t="shared" si="100"/>
        <v>2</v>
      </c>
      <c r="B585" s="1">
        <f t="shared" si="112"/>
        <v>32</v>
      </c>
      <c r="C585" s="1">
        <f t="shared" si="111"/>
        <v>3</v>
      </c>
      <c r="D585" s="1" t="str">
        <f t="shared" si="107"/>
        <v xml:space="preserve"> 2:32,3</v>
      </c>
      <c r="E585" s="1">
        <f t="shared" si="102"/>
        <v>140</v>
      </c>
      <c r="F585" s="1">
        <v>0</v>
      </c>
    </row>
    <row r="586" spans="1:6" x14ac:dyDescent="0.2">
      <c r="A586" s="1">
        <f t="shared" si="100"/>
        <v>2</v>
      </c>
      <c r="B586" s="1">
        <f t="shared" si="112"/>
        <v>32</v>
      </c>
      <c r="C586" s="1">
        <f t="shared" si="111"/>
        <v>4</v>
      </c>
      <c r="D586" s="1" t="str">
        <f t="shared" si="107"/>
        <v xml:space="preserve"> 2:32,4</v>
      </c>
      <c r="E586" s="1">
        <f t="shared" si="102"/>
        <v>139</v>
      </c>
      <c r="F586" s="1">
        <v>1</v>
      </c>
    </row>
    <row r="587" spans="1:6" x14ac:dyDescent="0.2">
      <c r="A587" s="1">
        <f t="shared" si="100"/>
        <v>2</v>
      </c>
      <c r="B587" s="1">
        <f t="shared" si="112"/>
        <v>32</v>
      </c>
      <c r="C587" s="1">
        <f t="shared" si="111"/>
        <v>5</v>
      </c>
      <c r="D587" s="1" t="str">
        <f t="shared" si="107"/>
        <v xml:space="preserve"> 2:32,5</v>
      </c>
      <c r="E587" s="1">
        <f t="shared" si="102"/>
        <v>138</v>
      </c>
      <c r="F587" s="1">
        <v>1</v>
      </c>
    </row>
    <row r="588" spans="1:6" x14ac:dyDescent="0.2">
      <c r="A588" s="1">
        <f t="shared" si="100"/>
        <v>2</v>
      </c>
      <c r="B588" s="1">
        <f t="shared" si="112"/>
        <v>32</v>
      </c>
      <c r="C588" s="1">
        <f t="shared" si="111"/>
        <v>6</v>
      </c>
      <c r="D588" s="1" t="str">
        <f t="shared" si="107"/>
        <v xml:space="preserve"> 2:32,6</v>
      </c>
      <c r="E588" s="1">
        <f t="shared" si="102"/>
        <v>137</v>
      </c>
      <c r="F588" s="1">
        <v>1</v>
      </c>
    </row>
    <row r="589" spans="1:6" x14ac:dyDescent="0.2">
      <c r="A589" s="1">
        <f t="shared" si="100"/>
        <v>2</v>
      </c>
      <c r="B589" s="1">
        <f t="shared" si="112"/>
        <v>32</v>
      </c>
      <c r="C589" s="1">
        <f t="shared" si="111"/>
        <v>7</v>
      </c>
      <c r="D589" s="1" t="str">
        <f t="shared" si="107"/>
        <v xml:space="preserve"> 2:32,7</v>
      </c>
      <c r="E589" s="1">
        <f t="shared" si="102"/>
        <v>136</v>
      </c>
      <c r="F589" s="1">
        <v>1</v>
      </c>
    </row>
    <row r="590" spans="1:6" x14ac:dyDescent="0.2">
      <c r="A590" s="1">
        <f t="shared" si="100"/>
        <v>2</v>
      </c>
      <c r="B590" s="1">
        <f t="shared" si="112"/>
        <v>32</v>
      </c>
      <c r="C590" s="1">
        <f t="shared" si="111"/>
        <v>8</v>
      </c>
      <c r="D590" s="1" t="str">
        <f t="shared" si="107"/>
        <v xml:space="preserve"> 2:32,8</v>
      </c>
      <c r="E590" s="1">
        <f t="shared" si="102"/>
        <v>136</v>
      </c>
      <c r="F590" s="1">
        <v>0</v>
      </c>
    </row>
    <row r="591" spans="1:6" x14ac:dyDescent="0.2">
      <c r="A591" s="1">
        <f t="shared" si="100"/>
        <v>2</v>
      </c>
      <c r="B591" s="1">
        <f t="shared" si="112"/>
        <v>32</v>
      </c>
      <c r="C591" s="1">
        <f t="shared" si="111"/>
        <v>9</v>
      </c>
      <c r="D591" s="1" t="str">
        <f t="shared" si="107"/>
        <v xml:space="preserve"> 2:32,9</v>
      </c>
      <c r="E591" s="1">
        <f t="shared" si="102"/>
        <v>135</v>
      </c>
      <c r="F591" s="1">
        <v>1</v>
      </c>
    </row>
    <row r="592" spans="1:6" x14ac:dyDescent="0.2">
      <c r="A592" s="1">
        <f t="shared" si="100"/>
        <v>2</v>
      </c>
      <c r="B592" s="1">
        <f>+B591+1</f>
        <v>33</v>
      </c>
      <c r="C592" s="1">
        <f>+C582</f>
        <v>0</v>
      </c>
      <c r="D592" s="1" t="str">
        <f t="shared" si="107"/>
        <v xml:space="preserve"> 2:33,0</v>
      </c>
      <c r="E592" s="1">
        <f t="shared" si="102"/>
        <v>134</v>
      </c>
      <c r="F592" s="1">
        <v>1</v>
      </c>
    </row>
    <row r="593" spans="1:6" x14ac:dyDescent="0.2">
      <c r="A593" s="1">
        <f t="shared" si="100"/>
        <v>2</v>
      </c>
      <c r="B593" s="1">
        <f>+B592</f>
        <v>33</v>
      </c>
      <c r="C593" s="1">
        <f t="shared" si="111"/>
        <v>1</v>
      </c>
      <c r="D593" s="1" t="str">
        <f t="shared" si="107"/>
        <v xml:space="preserve"> 2:33,1</v>
      </c>
      <c r="E593" s="1">
        <f t="shared" si="102"/>
        <v>133</v>
      </c>
      <c r="F593" s="1">
        <v>1</v>
      </c>
    </row>
    <row r="594" spans="1:6" x14ac:dyDescent="0.2">
      <c r="A594" s="1">
        <f t="shared" si="100"/>
        <v>2</v>
      </c>
      <c r="B594" s="1">
        <f t="shared" ref="B594:B601" si="113">+B593</f>
        <v>33</v>
      </c>
      <c r="C594" s="1">
        <f t="shared" si="111"/>
        <v>2</v>
      </c>
      <c r="D594" s="1" t="str">
        <f t="shared" si="107"/>
        <v xml:space="preserve"> 2:33,2</v>
      </c>
      <c r="E594" s="1">
        <f t="shared" si="102"/>
        <v>133</v>
      </c>
      <c r="F594" s="1">
        <v>0</v>
      </c>
    </row>
    <row r="595" spans="1:6" x14ac:dyDescent="0.2">
      <c r="A595" s="1">
        <f t="shared" si="100"/>
        <v>2</v>
      </c>
      <c r="B595" s="1">
        <f t="shared" si="113"/>
        <v>33</v>
      </c>
      <c r="C595" s="1">
        <f t="shared" si="111"/>
        <v>3</v>
      </c>
      <c r="D595" s="1" t="str">
        <f t="shared" si="107"/>
        <v xml:space="preserve"> 2:33,3</v>
      </c>
      <c r="E595" s="1">
        <f t="shared" si="102"/>
        <v>132</v>
      </c>
      <c r="F595" s="1">
        <v>1</v>
      </c>
    </row>
    <row r="596" spans="1:6" x14ac:dyDescent="0.2">
      <c r="A596" s="1">
        <f t="shared" si="100"/>
        <v>2</v>
      </c>
      <c r="B596" s="1">
        <f t="shared" si="113"/>
        <v>33</v>
      </c>
      <c r="C596" s="1">
        <f t="shared" si="111"/>
        <v>4</v>
      </c>
      <c r="D596" s="1" t="str">
        <f t="shared" si="107"/>
        <v xml:space="preserve"> 2:33,4</v>
      </c>
      <c r="E596" s="1">
        <f t="shared" si="102"/>
        <v>131</v>
      </c>
      <c r="F596" s="1">
        <v>1</v>
      </c>
    </row>
    <row r="597" spans="1:6" x14ac:dyDescent="0.2">
      <c r="A597" s="1">
        <f t="shared" si="100"/>
        <v>2</v>
      </c>
      <c r="B597" s="1">
        <f t="shared" si="113"/>
        <v>33</v>
      </c>
      <c r="C597" s="1">
        <f t="shared" si="111"/>
        <v>5</v>
      </c>
      <c r="D597" s="1" t="str">
        <f t="shared" si="107"/>
        <v xml:space="preserve"> 2:33,5</v>
      </c>
      <c r="E597" s="1">
        <f t="shared" si="102"/>
        <v>130</v>
      </c>
      <c r="F597" s="1">
        <v>1</v>
      </c>
    </row>
    <row r="598" spans="1:6" x14ac:dyDescent="0.2">
      <c r="A598" s="1">
        <f t="shared" ref="A598:A661" si="114">+A597</f>
        <v>2</v>
      </c>
      <c r="B598" s="1">
        <f t="shared" si="113"/>
        <v>33</v>
      </c>
      <c r="C598" s="1">
        <f t="shared" si="111"/>
        <v>6</v>
      </c>
      <c r="D598" s="1" t="str">
        <f t="shared" si="107"/>
        <v xml:space="preserve"> 2:33,6</v>
      </c>
      <c r="E598" s="1">
        <f t="shared" ref="E598:E661" si="115">+E597-F598</f>
        <v>129</v>
      </c>
      <c r="F598" s="1">
        <v>1</v>
      </c>
    </row>
    <row r="599" spans="1:6" x14ac:dyDescent="0.2">
      <c r="A599" s="1">
        <f t="shared" si="114"/>
        <v>2</v>
      </c>
      <c r="B599" s="1">
        <f t="shared" si="113"/>
        <v>33</v>
      </c>
      <c r="C599" s="1">
        <f t="shared" si="111"/>
        <v>7</v>
      </c>
      <c r="D599" s="1" t="str">
        <f t="shared" si="107"/>
        <v xml:space="preserve"> 2:33,7</v>
      </c>
      <c r="E599" s="1">
        <f t="shared" si="115"/>
        <v>129</v>
      </c>
      <c r="F599" s="1">
        <v>0</v>
      </c>
    </row>
    <row r="600" spans="1:6" x14ac:dyDescent="0.2">
      <c r="A600" s="1">
        <f t="shared" si="114"/>
        <v>2</v>
      </c>
      <c r="B600" s="1">
        <f t="shared" si="113"/>
        <v>33</v>
      </c>
      <c r="C600" s="1">
        <f t="shared" si="111"/>
        <v>8</v>
      </c>
      <c r="D600" s="1" t="str">
        <f t="shared" si="107"/>
        <v xml:space="preserve"> 2:33,8</v>
      </c>
      <c r="E600" s="1">
        <f t="shared" si="115"/>
        <v>128</v>
      </c>
      <c r="F600" s="1">
        <v>1</v>
      </c>
    </row>
    <row r="601" spans="1:6" x14ac:dyDescent="0.2">
      <c r="A601" s="1">
        <f t="shared" si="114"/>
        <v>2</v>
      </c>
      <c r="B601" s="1">
        <f t="shared" si="113"/>
        <v>33</v>
      </c>
      <c r="C601" s="1">
        <f t="shared" si="111"/>
        <v>9</v>
      </c>
      <c r="D601" s="1" t="str">
        <f t="shared" si="107"/>
        <v xml:space="preserve"> 2:33,9</v>
      </c>
      <c r="E601" s="1">
        <f t="shared" si="115"/>
        <v>127</v>
      </c>
      <c r="F601" s="1">
        <v>1</v>
      </c>
    </row>
    <row r="602" spans="1:6" x14ac:dyDescent="0.2">
      <c r="A602" s="1">
        <f t="shared" si="114"/>
        <v>2</v>
      </c>
      <c r="B602" s="1">
        <f>+B601+1</f>
        <v>34</v>
      </c>
      <c r="C602" s="1">
        <f>+C592</f>
        <v>0</v>
      </c>
      <c r="D602" s="1" t="str">
        <f t="shared" si="107"/>
        <v xml:space="preserve"> 2:34,0</v>
      </c>
      <c r="E602" s="1">
        <f t="shared" si="115"/>
        <v>126</v>
      </c>
      <c r="F602" s="1">
        <v>1</v>
      </c>
    </row>
    <row r="603" spans="1:6" x14ac:dyDescent="0.2">
      <c r="A603" s="1">
        <f t="shared" si="114"/>
        <v>2</v>
      </c>
      <c r="B603" s="1">
        <f>+B602</f>
        <v>34</v>
      </c>
      <c r="C603" s="1">
        <f t="shared" si="111"/>
        <v>1</v>
      </c>
      <c r="D603" s="1" t="str">
        <f t="shared" si="107"/>
        <v xml:space="preserve"> 2:34,1</v>
      </c>
      <c r="E603" s="1">
        <f t="shared" si="115"/>
        <v>126</v>
      </c>
      <c r="F603" s="1">
        <v>0</v>
      </c>
    </row>
    <row r="604" spans="1:6" x14ac:dyDescent="0.2">
      <c r="A604" s="1">
        <f t="shared" si="114"/>
        <v>2</v>
      </c>
      <c r="B604" s="1">
        <f t="shared" ref="B604:B611" si="116">+B603</f>
        <v>34</v>
      </c>
      <c r="C604" s="1">
        <f t="shared" si="111"/>
        <v>2</v>
      </c>
      <c r="D604" s="1" t="str">
        <f t="shared" si="107"/>
        <v xml:space="preserve"> 2:34,2</v>
      </c>
      <c r="E604" s="1">
        <f t="shared" si="115"/>
        <v>125</v>
      </c>
      <c r="F604" s="1">
        <v>1</v>
      </c>
    </row>
    <row r="605" spans="1:6" x14ac:dyDescent="0.2">
      <c r="A605" s="1">
        <f t="shared" si="114"/>
        <v>2</v>
      </c>
      <c r="B605" s="1">
        <f t="shared" si="116"/>
        <v>34</v>
      </c>
      <c r="C605" s="1">
        <f t="shared" si="111"/>
        <v>3</v>
      </c>
      <c r="D605" s="1" t="str">
        <f t="shared" si="107"/>
        <v xml:space="preserve"> 2:34,3</v>
      </c>
      <c r="E605" s="1">
        <f t="shared" si="115"/>
        <v>124</v>
      </c>
      <c r="F605" s="1">
        <v>1</v>
      </c>
    </row>
    <row r="606" spans="1:6" x14ac:dyDescent="0.2">
      <c r="A606" s="1">
        <f t="shared" si="114"/>
        <v>2</v>
      </c>
      <c r="B606" s="1">
        <f t="shared" si="116"/>
        <v>34</v>
      </c>
      <c r="C606" s="1">
        <f t="shared" si="111"/>
        <v>4</v>
      </c>
      <c r="D606" s="1" t="str">
        <f t="shared" si="107"/>
        <v xml:space="preserve"> 2:34,4</v>
      </c>
      <c r="E606" s="1">
        <f t="shared" si="115"/>
        <v>123</v>
      </c>
      <c r="F606" s="1">
        <v>1</v>
      </c>
    </row>
    <row r="607" spans="1:6" x14ac:dyDescent="0.2">
      <c r="A607" s="1">
        <f t="shared" si="114"/>
        <v>2</v>
      </c>
      <c r="B607" s="1">
        <f t="shared" si="116"/>
        <v>34</v>
      </c>
      <c r="C607" s="1">
        <f t="shared" si="111"/>
        <v>5</v>
      </c>
      <c r="D607" s="1" t="str">
        <f t="shared" si="107"/>
        <v xml:space="preserve"> 2:34,5</v>
      </c>
      <c r="E607" s="1">
        <f t="shared" si="115"/>
        <v>123</v>
      </c>
      <c r="F607" s="1">
        <v>0</v>
      </c>
    </row>
    <row r="608" spans="1:6" x14ac:dyDescent="0.2">
      <c r="A608" s="1">
        <f t="shared" si="114"/>
        <v>2</v>
      </c>
      <c r="B608" s="1">
        <f t="shared" si="116"/>
        <v>34</v>
      </c>
      <c r="C608" s="1">
        <f t="shared" si="111"/>
        <v>6</v>
      </c>
      <c r="D608" s="1" t="str">
        <f t="shared" si="107"/>
        <v xml:space="preserve"> 2:34,6</v>
      </c>
      <c r="E608" s="1">
        <f t="shared" si="115"/>
        <v>122</v>
      </c>
      <c r="F608" s="3">
        <f>+F604</f>
        <v>1</v>
      </c>
    </row>
    <row r="609" spans="1:6" x14ac:dyDescent="0.2">
      <c r="A609" s="1">
        <f t="shared" si="114"/>
        <v>2</v>
      </c>
      <c r="B609" s="1">
        <f t="shared" si="116"/>
        <v>34</v>
      </c>
      <c r="C609" s="1">
        <f t="shared" si="111"/>
        <v>7</v>
      </c>
      <c r="D609" s="1" t="str">
        <f t="shared" si="107"/>
        <v xml:space="preserve"> 2:34,7</v>
      </c>
      <c r="E609" s="1">
        <f t="shared" si="115"/>
        <v>121</v>
      </c>
      <c r="F609" s="3">
        <f t="shared" ref="F609:F644" si="117">+F605</f>
        <v>1</v>
      </c>
    </row>
    <row r="610" spans="1:6" x14ac:dyDescent="0.2">
      <c r="A610" s="1">
        <f t="shared" si="114"/>
        <v>2</v>
      </c>
      <c r="B610" s="1">
        <f t="shared" si="116"/>
        <v>34</v>
      </c>
      <c r="C610" s="1">
        <f t="shared" si="111"/>
        <v>8</v>
      </c>
      <c r="D610" s="1" t="str">
        <f t="shared" si="107"/>
        <v xml:space="preserve"> 2:34,8</v>
      </c>
      <c r="E610" s="1">
        <f t="shared" si="115"/>
        <v>120</v>
      </c>
      <c r="F610" s="3">
        <f t="shared" si="117"/>
        <v>1</v>
      </c>
    </row>
    <row r="611" spans="1:6" x14ac:dyDescent="0.2">
      <c r="A611" s="1">
        <f t="shared" si="114"/>
        <v>2</v>
      </c>
      <c r="B611" s="1">
        <f t="shared" si="116"/>
        <v>34</v>
      </c>
      <c r="C611" s="1">
        <f t="shared" si="111"/>
        <v>9</v>
      </c>
      <c r="D611" s="1" t="str">
        <f t="shared" si="107"/>
        <v xml:space="preserve"> 2:34,9</v>
      </c>
      <c r="E611" s="1">
        <f t="shared" si="115"/>
        <v>120</v>
      </c>
      <c r="F611" s="3">
        <f t="shared" si="117"/>
        <v>0</v>
      </c>
    </row>
    <row r="612" spans="1:6" x14ac:dyDescent="0.2">
      <c r="A612" s="1">
        <f t="shared" si="114"/>
        <v>2</v>
      </c>
      <c r="B612" s="1">
        <f>+B611+1</f>
        <v>35</v>
      </c>
      <c r="C612" s="1">
        <f>+C602</f>
        <v>0</v>
      </c>
      <c r="D612" s="1" t="str">
        <f t="shared" si="107"/>
        <v xml:space="preserve"> 2:35,0</v>
      </c>
      <c r="E612" s="1">
        <f t="shared" si="115"/>
        <v>119</v>
      </c>
      <c r="F612" s="3">
        <f t="shared" si="117"/>
        <v>1</v>
      </c>
    </row>
    <row r="613" spans="1:6" x14ac:dyDescent="0.2">
      <c r="A613" s="1">
        <f t="shared" si="114"/>
        <v>2</v>
      </c>
      <c r="B613" s="1">
        <f>+B612</f>
        <v>35</v>
      </c>
      <c r="C613" s="1">
        <f t="shared" si="111"/>
        <v>1</v>
      </c>
      <c r="D613" s="1" t="str">
        <f t="shared" si="107"/>
        <v xml:space="preserve"> 2:35,1</v>
      </c>
      <c r="E613" s="1">
        <f t="shared" si="115"/>
        <v>118</v>
      </c>
      <c r="F613" s="3">
        <f t="shared" si="117"/>
        <v>1</v>
      </c>
    </row>
    <row r="614" spans="1:6" x14ac:dyDescent="0.2">
      <c r="A614" s="1">
        <f t="shared" si="114"/>
        <v>2</v>
      </c>
      <c r="B614" s="1">
        <f t="shared" ref="B614:B621" si="118">+B613</f>
        <v>35</v>
      </c>
      <c r="C614" s="1">
        <f t="shared" si="111"/>
        <v>2</v>
      </c>
      <c r="D614" s="1" t="str">
        <f t="shared" si="107"/>
        <v xml:space="preserve"> 2:35,2</v>
      </c>
      <c r="E614" s="1">
        <f t="shared" si="115"/>
        <v>117</v>
      </c>
      <c r="F614" s="3">
        <f t="shared" si="117"/>
        <v>1</v>
      </c>
    </row>
    <row r="615" spans="1:6" x14ac:dyDescent="0.2">
      <c r="A615" s="1">
        <f t="shared" si="114"/>
        <v>2</v>
      </c>
      <c r="B615" s="1">
        <f t="shared" si="118"/>
        <v>35</v>
      </c>
      <c r="C615" s="1">
        <f t="shared" si="111"/>
        <v>3</v>
      </c>
      <c r="D615" s="1" t="str">
        <f t="shared" si="107"/>
        <v xml:space="preserve"> 2:35,3</v>
      </c>
      <c r="E615" s="1">
        <f t="shared" si="115"/>
        <v>117</v>
      </c>
      <c r="F615" s="3">
        <f t="shared" si="117"/>
        <v>0</v>
      </c>
    </row>
    <row r="616" spans="1:6" x14ac:dyDescent="0.2">
      <c r="A616" s="1">
        <f t="shared" si="114"/>
        <v>2</v>
      </c>
      <c r="B616" s="1">
        <f t="shared" si="118"/>
        <v>35</v>
      </c>
      <c r="C616" s="1">
        <f t="shared" si="111"/>
        <v>4</v>
      </c>
      <c r="D616" s="1" t="str">
        <f t="shared" si="107"/>
        <v xml:space="preserve"> 2:35,4</v>
      </c>
      <c r="E616" s="1">
        <f t="shared" si="115"/>
        <v>116</v>
      </c>
      <c r="F616" s="3">
        <f t="shared" si="117"/>
        <v>1</v>
      </c>
    </row>
    <row r="617" spans="1:6" x14ac:dyDescent="0.2">
      <c r="A617" s="1">
        <f t="shared" si="114"/>
        <v>2</v>
      </c>
      <c r="B617" s="1">
        <f t="shared" si="118"/>
        <v>35</v>
      </c>
      <c r="C617" s="1">
        <f t="shared" si="111"/>
        <v>5</v>
      </c>
      <c r="D617" s="1" t="str">
        <f t="shared" si="107"/>
        <v xml:space="preserve"> 2:35,5</v>
      </c>
      <c r="E617" s="1">
        <f t="shared" si="115"/>
        <v>115</v>
      </c>
      <c r="F617" s="3">
        <f t="shared" si="117"/>
        <v>1</v>
      </c>
    </row>
    <row r="618" spans="1:6" x14ac:dyDescent="0.2">
      <c r="A618" s="1">
        <f t="shared" si="114"/>
        <v>2</v>
      </c>
      <c r="B618" s="1">
        <f t="shared" si="118"/>
        <v>35</v>
      </c>
      <c r="C618" s="1">
        <f t="shared" si="111"/>
        <v>6</v>
      </c>
      <c r="D618" s="1" t="str">
        <f t="shared" si="107"/>
        <v xml:space="preserve"> 2:35,6</v>
      </c>
      <c r="E618" s="1">
        <f t="shared" si="115"/>
        <v>114</v>
      </c>
      <c r="F618" s="3">
        <f t="shared" si="117"/>
        <v>1</v>
      </c>
    </row>
    <row r="619" spans="1:6" x14ac:dyDescent="0.2">
      <c r="A619" s="1">
        <f t="shared" si="114"/>
        <v>2</v>
      </c>
      <c r="B619" s="1">
        <f t="shared" si="118"/>
        <v>35</v>
      </c>
      <c r="C619" s="1">
        <f t="shared" si="111"/>
        <v>7</v>
      </c>
      <c r="D619" s="1" t="str">
        <f t="shared" si="107"/>
        <v xml:space="preserve"> 2:35,7</v>
      </c>
      <c r="E619" s="1">
        <f t="shared" si="115"/>
        <v>114</v>
      </c>
      <c r="F619" s="3">
        <f t="shared" si="117"/>
        <v>0</v>
      </c>
    </row>
    <row r="620" spans="1:6" x14ac:dyDescent="0.2">
      <c r="A620" s="1">
        <f t="shared" si="114"/>
        <v>2</v>
      </c>
      <c r="B620" s="1">
        <f t="shared" si="118"/>
        <v>35</v>
      </c>
      <c r="C620" s="1">
        <f t="shared" si="111"/>
        <v>8</v>
      </c>
      <c r="D620" s="1" t="str">
        <f t="shared" si="107"/>
        <v xml:space="preserve"> 2:35,8</v>
      </c>
      <c r="E620" s="1">
        <f t="shared" si="115"/>
        <v>113</v>
      </c>
      <c r="F620" s="3">
        <f t="shared" si="117"/>
        <v>1</v>
      </c>
    </row>
    <row r="621" spans="1:6" x14ac:dyDescent="0.2">
      <c r="A621" s="1">
        <f t="shared" si="114"/>
        <v>2</v>
      </c>
      <c r="B621" s="1">
        <f t="shared" si="118"/>
        <v>35</v>
      </c>
      <c r="C621" s="1">
        <f t="shared" si="111"/>
        <v>9</v>
      </c>
      <c r="D621" s="1" t="str">
        <f t="shared" si="107"/>
        <v xml:space="preserve"> 2:35,9</v>
      </c>
      <c r="E621" s="1">
        <f t="shared" si="115"/>
        <v>112</v>
      </c>
      <c r="F621" s="3">
        <f t="shared" si="117"/>
        <v>1</v>
      </c>
    </row>
    <row r="622" spans="1:6" x14ac:dyDescent="0.2">
      <c r="A622" s="1">
        <f t="shared" si="114"/>
        <v>2</v>
      </c>
      <c r="B622" s="1">
        <f>+B621+1</f>
        <v>36</v>
      </c>
      <c r="C622" s="1">
        <f>+C612</f>
        <v>0</v>
      </c>
      <c r="D622" s="1" t="str">
        <f t="shared" si="107"/>
        <v xml:space="preserve"> 2:36,0</v>
      </c>
      <c r="E622" s="1">
        <f t="shared" si="115"/>
        <v>111</v>
      </c>
      <c r="F622" s="3">
        <f t="shared" si="117"/>
        <v>1</v>
      </c>
    </row>
    <row r="623" spans="1:6" x14ac:dyDescent="0.2">
      <c r="A623" s="1">
        <f t="shared" si="114"/>
        <v>2</v>
      </c>
      <c r="B623" s="1">
        <f>+B622</f>
        <v>36</v>
      </c>
      <c r="C623" s="1">
        <f t="shared" si="111"/>
        <v>1</v>
      </c>
      <c r="D623" s="1" t="str">
        <f t="shared" si="107"/>
        <v xml:space="preserve"> 2:36,1</v>
      </c>
      <c r="E623" s="1">
        <f t="shared" si="115"/>
        <v>111</v>
      </c>
      <c r="F623" s="3">
        <f t="shared" si="117"/>
        <v>0</v>
      </c>
    </row>
    <row r="624" spans="1:6" x14ac:dyDescent="0.2">
      <c r="A624" s="1">
        <f t="shared" si="114"/>
        <v>2</v>
      </c>
      <c r="B624" s="1">
        <f t="shared" ref="B624:B631" si="119">+B623</f>
        <v>36</v>
      </c>
      <c r="C624" s="1">
        <f t="shared" si="111"/>
        <v>2</v>
      </c>
      <c r="D624" s="1" t="str">
        <f t="shared" si="107"/>
        <v xml:space="preserve"> 2:36,2</v>
      </c>
      <c r="E624" s="1">
        <f t="shared" si="115"/>
        <v>110</v>
      </c>
      <c r="F624" s="3">
        <f t="shared" si="117"/>
        <v>1</v>
      </c>
    </row>
    <row r="625" spans="1:6" x14ac:dyDescent="0.2">
      <c r="A625" s="1">
        <f t="shared" si="114"/>
        <v>2</v>
      </c>
      <c r="B625" s="1">
        <f t="shared" si="119"/>
        <v>36</v>
      </c>
      <c r="C625" s="1">
        <f t="shared" si="111"/>
        <v>3</v>
      </c>
      <c r="D625" s="1" t="str">
        <f t="shared" si="107"/>
        <v xml:space="preserve"> 2:36,3</v>
      </c>
      <c r="E625" s="1">
        <f t="shared" si="115"/>
        <v>109</v>
      </c>
      <c r="F625" s="3">
        <f t="shared" si="117"/>
        <v>1</v>
      </c>
    </row>
    <row r="626" spans="1:6" x14ac:dyDescent="0.2">
      <c r="A626" s="1">
        <f t="shared" si="114"/>
        <v>2</v>
      </c>
      <c r="B626" s="1">
        <f t="shared" si="119"/>
        <v>36</v>
      </c>
      <c r="C626" s="1">
        <f t="shared" si="111"/>
        <v>4</v>
      </c>
      <c r="D626" s="1" t="str">
        <f t="shared" si="107"/>
        <v xml:space="preserve"> 2:36,4</v>
      </c>
      <c r="E626" s="1">
        <f t="shared" si="115"/>
        <v>108</v>
      </c>
      <c r="F626" s="3">
        <f t="shared" si="117"/>
        <v>1</v>
      </c>
    </row>
    <row r="627" spans="1:6" x14ac:dyDescent="0.2">
      <c r="A627" s="1">
        <f t="shared" si="114"/>
        <v>2</v>
      </c>
      <c r="B627" s="1">
        <f t="shared" si="119"/>
        <v>36</v>
      </c>
      <c r="C627" s="1">
        <f t="shared" si="111"/>
        <v>5</v>
      </c>
      <c r="D627" s="1" t="str">
        <f t="shared" ref="D627:D690" si="120">CONCATENATE(" ",A627,":",IF(B627&lt;10,CONCATENATE("0",B627),B627),",",C627)</f>
        <v xml:space="preserve"> 2:36,5</v>
      </c>
      <c r="E627" s="1">
        <f t="shared" si="115"/>
        <v>108</v>
      </c>
      <c r="F627" s="3">
        <f t="shared" si="117"/>
        <v>0</v>
      </c>
    </row>
    <row r="628" spans="1:6" x14ac:dyDescent="0.2">
      <c r="A628" s="1">
        <f t="shared" si="114"/>
        <v>2</v>
      </c>
      <c r="B628" s="1">
        <f t="shared" si="119"/>
        <v>36</v>
      </c>
      <c r="C628" s="1">
        <f t="shared" si="111"/>
        <v>6</v>
      </c>
      <c r="D628" s="1" t="str">
        <f t="shared" si="120"/>
        <v xml:space="preserve"> 2:36,6</v>
      </c>
      <c r="E628" s="1">
        <f t="shared" si="115"/>
        <v>107</v>
      </c>
      <c r="F628" s="3">
        <f t="shared" si="117"/>
        <v>1</v>
      </c>
    </row>
    <row r="629" spans="1:6" x14ac:dyDescent="0.2">
      <c r="A629" s="1">
        <f t="shared" si="114"/>
        <v>2</v>
      </c>
      <c r="B629" s="1">
        <f t="shared" si="119"/>
        <v>36</v>
      </c>
      <c r="C629" s="1">
        <f t="shared" si="111"/>
        <v>7</v>
      </c>
      <c r="D629" s="1" t="str">
        <f t="shared" si="120"/>
        <v xml:space="preserve"> 2:36,7</v>
      </c>
      <c r="E629" s="1">
        <f t="shared" si="115"/>
        <v>106</v>
      </c>
      <c r="F629" s="3">
        <f t="shared" si="117"/>
        <v>1</v>
      </c>
    </row>
    <row r="630" spans="1:6" x14ac:dyDescent="0.2">
      <c r="A630" s="1">
        <f t="shared" si="114"/>
        <v>2</v>
      </c>
      <c r="B630" s="1">
        <f t="shared" si="119"/>
        <v>36</v>
      </c>
      <c r="C630" s="1">
        <f t="shared" si="111"/>
        <v>8</v>
      </c>
      <c r="D630" s="1" t="str">
        <f t="shared" si="120"/>
        <v xml:space="preserve"> 2:36,8</v>
      </c>
      <c r="E630" s="1">
        <f t="shared" si="115"/>
        <v>105</v>
      </c>
      <c r="F630" s="3">
        <f t="shared" si="117"/>
        <v>1</v>
      </c>
    </row>
    <row r="631" spans="1:6" x14ac:dyDescent="0.2">
      <c r="A631" s="1">
        <f t="shared" si="114"/>
        <v>2</v>
      </c>
      <c r="B631" s="1">
        <f t="shared" si="119"/>
        <v>36</v>
      </c>
      <c r="C631" s="1">
        <f t="shared" si="111"/>
        <v>9</v>
      </c>
      <c r="D631" s="1" t="str">
        <f t="shared" si="120"/>
        <v xml:space="preserve"> 2:36,9</v>
      </c>
      <c r="E631" s="1">
        <f t="shared" si="115"/>
        <v>105</v>
      </c>
      <c r="F631" s="3">
        <f t="shared" si="117"/>
        <v>0</v>
      </c>
    </row>
    <row r="632" spans="1:6" x14ac:dyDescent="0.2">
      <c r="A632" s="1">
        <f t="shared" si="114"/>
        <v>2</v>
      </c>
      <c r="B632" s="1">
        <f>+B631+1</f>
        <v>37</v>
      </c>
      <c r="C632" s="1">
        <f>+C622</f>
        <v>0</v>
      </c>
      <c r="D632" s="1" t="str">
        <f t="shared" si="120"/>
        <v xml:space="preserve"> 2:37,0</v>
      </c>
      <c r="E632" s="1">
        <f t="shared" si="115"/>
        <v>104</v>
      </c>
      <c r="F632" s="3">
        <f t="shared" si="117"/>
        <v>1</v>
      </c>
    </row>
    <row r="633" spans="1:6" x14ac:dyDescent="0.2">
      <c r="A633" s="1">
        <f t="shared" si="114"/>
        <v>2</v>
      </c>
      <c r="B633" s="1">
        <f>+B632</f>
        <v>37</v>
      </c>
      <c r="C633" s="1">
        <f t="shared" si="111"/>
        <v>1</v>
      </c>
      <c r="D633" s="1" t="str">
        <f t="shared" si="120"/>
        <v xml:space="preserve"> 2:37,1</v>
      </c>
      <c r="E633" s="1">
        <f t="shared" si="115"/>
        <v>104</v>
      </c>
      <c r="F633" s="3">
        <v>0</v>
      </c>
    </row>
    <row r="634" spans="1:6" x14ac:dyDescent="0.2">
      <c r="A634" s="1">
        <f t="shared" si="114"/>
        <v>2</v>
      </c>
      <c r="B634" s="1">
        <f t="shared" ref="B634:B641" si="121">+B633</f>
        <v>37</v>
      </c>
      <c r="C634" s="1">
        <f t="shared" si="111"/>
        <v>2</v>
      </c>
      <c r="D634" s="1" t="str">
        <f t="shared" si="120"/>
        <v xml:space="preserve"> 2:37,2</v>
      </c>
      <c r="E634" s="1">
        <f t="shared" si="115"/>
        <v>103</v>
      </c>
      <c r="F634" s="3">
        <f t="shared" si="117"/>
        <v>1</v>
      </c>
    </row>
    <row r="635" spans="1:6" x14ac:dyDescent="0.2">
      <c r="A635" s="1">
        <f t="shared" si="114"/>
        <v>2</v>
      </c>
      <c r="B635" s="1">
        <f t="shared" si="121"/>
        <v>37</v>
      </c>
      <c r="C635" s="1">
        <f t="shared" si="111"/>
        <v>3</v>
      </c>
      <c r="D635" s="1" t="str">
        <f t="shared" si="120"/>
        <v xml:space="preserve"> 2:37,3</v>
      </c>
      <c r="E635" s="1">
        <f t="shared" si="115"/>
        <v>102</v>
      </c>
      <c r="F635" s="3">
        <v>1</v>
      </c>
    </row>
    <row r="636" spans="1:6" x14ac:dyDescent="0.2">
      <c r="A636" s="1">
        <f t="shared" si="114"/>
        <v>2</v>
      </c>
      <c r="B636" s="1">
        <f t="shared" si="121"/>
        <v>37</v>
      </c>
      <c r="C636" s="1">
        <f t="shared" si="111"/>
        <v>4</v>
      </c>
      <c r="D636" s="1" t="str">
        <f t="shared" si="120"/>
        <v xml:space="preserve"> 2:37,4</v>
      </c>
      <c r="E636" s="1">
        <f t="shared" si="115"/>
        <v>101</v>
      </c>
      <c r="F636" s="3">
        <f t="shared" si="117"/>
        <v>1</v>
      </c>
    </row>
    <row r="637" spans="1:6" x14ac:dyDescent="0.2">
      <c r="A637" s="1">
        <f t="shared" si="114"/>
        <v>2</v>
      </c>
      <c r="B637" s="1">
        <f t="shared" si="121"/>
        <v>37</v>
      </c>
      <c r="C637" s="1">
        <f t="shared" si="111"/>
        <v>5</v>
      </c>
      <c r="D637" s="1" t="str">
        <f t="shared" si="120"/>
        <v xml:space="preserve"> 2:37,5</v>
      </c>
      <c r="E637" s="1">
        <f t="shared" si="115"/>
        <v>101</v>
      </c>
      <c r="F637" s="3">
        <f t="shared" si="117"/>
        <v>0</v>
      </c>
    </row>
    <row r="638" spans="1:6" x14ac:dyDescent="0.2">
      <c r="A638" s="1">
        <f t="shared" si="114"/>
        <v>2</v>
      </c>
      <c r="B638" s="1">
        <f t="shared" si="121"/>
        <v>37</v>
      </c>
      <c r="C638" s="1">
        <f t="shared" si="111"/>
        <v>6</v>
      </c>
      <c r="D638" s="1" t="str">
        <f t="shared" si="120"/>
        <v xml:space="preserve"> 2:37,6</v>
      </c>
      <c r="E638" s="1">
        <f t="shared" si="115"/>
        <v>100</v>
      </c>
      <c r="F638" s="3">
        <f t="shared" si="117"/>
        <v>1</v>
      </c>
    </row>
    <row r="639" spans="1:6" x14ac:dyDescent="0.2">
      <c r="A639" s="1">
        <f t="shared" si="114"/>
        <v>2</v>
      </c>
      <c r="B639" s="1">
        <f t="shared" si="121"/>
        <v>37</v>
      </c>
      <c r="C639" s="1">
        <f t="shared" si="111"/>
        <v>7</v>
      </c>
      <c r="D639" s="1" t="str">
        <f t="shared" si="120"/>
        <v xml:space="preserve"> 2:37,7</v>
      </c>
      <c r="E639" s="1">
        <f t="shared" si="115"/>
        <v>99</v>
      </c>
      <c r="F639" s="3">
        <f t="shared" si="117"/>
        <v>1</v>
      </c>
    </row>
    <row r="640" spans="1:6" x14ac:dyDescent="0.2">
      <c r="A640" s="1">
        <f t="shared" si="114"/>
        <v>2</v>
      </c>
      <c r="B640" s="1">
        <f t="shared" si="121"/>
        <v>37</v>
      </c>
      <c r="C640" s="1">
        <f t="shared" si="111"/>
        <v>8</v>
      </c>
      <c r="D640" s="1" t="str">
        <f t="shared" si="120"/>
        <v xml:space="preserve"> 2:37,8</v>
      </c>
      <c r="E640" s="1">
        <f t="shared" si="115"/>
        <v>98</v>
      </c>
      <c r="F640" s="3">
        <f t="shared" si="117"/>
        <v>1</v>
      </c>
    </row>
    <row r="641" spans="1:6" x14ac:dyDescent="0.2">
      <c r="A641" s="1">
        <f t="shared" si="114"/>
        <v>2</v>
      </c>
      <c r="B641" s="1">
        <f t="shared" si="121"/>
        <v>37</v>
      </c>
      <c r="C641" s="1">
        <f t="shared" si="111"/>
        <v>9</v>
      </c>
      <c r="D641" s="1" t="str">
        <f t="shared" si="120"/>
        <v xml:space="preserve"> 2:37,9</v>
      </c>
      <c r="E641" s="1">
        <f t="shared" si="115"/>
        <v>98</v>
      </c>
      <c r="F641" s="3">
        <f t="shared" si="117"/>
        <v>0</v>
      </c>
    </row>
    <row r="642" spans="1:6" x14ac:dyDescent="0.2">
      <c r="A642" s="1">
        <f t="shared" si="114"/>
        <v>2</v>
      </c>
      <c r="B642" s="1">
        <f>+B641+1</f>
        <v>38</v>
      </c>
      <c r="C642" s="1">
        <f>+C632</f>
        <v>0</v>
      </c>
      <c r="D642" s="1" t="str">
        <f t="shared" si="120"/>
        <v xml:space="preserve"> 2:38,0</v>
      </c>
      <c r="E642" s="1">
        <f t="shared" si="115"/>
        <v>97</v>
      </c>
      <c r="F642" s="3">
        <f t="shared" si="117"/>
        <v>1</v>
      </c>
    </row>
    <row r="643" spans="1:6" x14ac:dyDescent="0.2">
      <c r="A643" s="1">
        <f t="shared" si="114"/>
        <v>2</v>
      </c>
      <c r="B643" s="1">
        <f>+B642</f>
        <v>38</v>
      </c>
      <c r="C643" s="1">
        <f t="shared" si="111"/>
        <v>1</v>
      </c>
      <c r="D643" s="1" t="str">
        <f t="shared" si="120"/>
        <v xml:space="preserve"> 2:38,1</v>
      </c>
      <c r="E643" s="1">
        <f t="shared" si="115"/>
        <v>97</v>
      </c>
      <c r="F643" s="3">
        <v>0</v>
      </c>
    </row>
    <row r="644" spans="1:6" x14ac:dyDescent="0.2">
      <c r="A644" s="1">
        <f t="shared" si="114"/>
        <v>2</v>
      </c>
      <c r="B644" s="1">
        <f t="shared" ref="B644:B651" si="122">+B643</f>
        <v>38</v>
      </c>
      <c r="C644" s="1">
        <f t="shared" si="111"/>
        <v>2</v>
      </c>
      <c r="D644" s="1" t="str">
        <f t="shared" si="120"/>
        <v xml:space="preserve"> 2:38,2</v>
      </c>
      <c r="E644" s="1">
        <f t="shared" si="115"/>
        <v>96</v>
      </c>
      <c r="F644" s="3">
        <f t="shared" si="117"/>
        <v>1</v>
      </c>
    </row>
    <row r="645" spans="1:6" x14ac:dyDescent="0.2">
      <c r="A645" s="1">
        <f t="shared" si="114"/>
        <v>2</v>
      </c>
      <c r="B645" s="1">
        <f t="shared" si="122"/>
        <v>38</v>
      </c>
      <c r="C645" s="1">
        <f t="shared" si="111"/>
        <v>3</v>
      </c>
      <c r="D645" s="1" t="str">
        <f t="shared" si="120"/>
        <v xml:space="preserve"> 2:38,3</v>
      </c>
      <c r="E645" s="1">
        <f t="shared" si="115"/>
        <v>95</v>
      </c>
      <c r="F645" s="3">
        <v>1</v>
      </c>
    </row>
    <row r="646" spans="1:6" x14ac:dyDescent="0.2">
      <c r="A646" s="1">
        <f t="shared" si="114"/>
        <v>2</v>
      </c>
      <c r="B646" s="1">
        <f t="shared" si="122"/>
        <v>38</v>
      </c>
      <c r="C646" s="1">
        <f t="shared" si="111"/>
        <v>4</v>
      </c>
      <c r="D646" s="1" t="str">
        <f t="shared" si="120"/>
        <v xml:space="preserve"> 2:38,4</v>
      </c>
      <c r="E646" s="1">
        <f t="shared" si="115"/>
        <v>95</v>
      </c>
      <c r="F646" s="3">
        <v>0</v>
      </c>
    </row>
    <row r="647" spans="1:6" x14ac:dyDescent="0.2">
      <c r="A647" s="1">
        <f t="shared" si="114"/>
        <v>2</v>
      </c>
      <c r="B647" s="1">
        <f t="shared" si="122"/>
        <v>38</v>
      </c>
      <c r="C647" s="1">
        <f t="shared" ref="C647:C652" si="123">+C637</f>
        <v>5</v>
      </c>
      <c r="D647" s="1" t="str">
        <f t="shared" si="120"/>
        <v xml:space="preserve"> 2:38,5</v>
      </c>
      <c r="E647" s="1">
        <f t="shared" si="115"/>
        <v>94</v>
      </c>
      <c r="F647" s="3">
        <v>1</v>
      </c>
    </row>
    <row r="648" spans="1:6" x14ac:dyDescent="0.2">
      <c r="A648" s="1">
        <f t="shared" si="114"/>
        <v>2</v>
      </c>
      <c r="B648" s="1">
        <f t="shared" si="122"/>
        <v>38</v>
      </c>
      <c r="C648" s="1">
        <f t="shared" si="123"/>
        <v>6</v>
      </c>
      <c r="D648" s="1" t="str">
        <f t="shared" si="120"/>
        <v xml:space="preserve"> 2:38,6</v>
      </c>
      <c r="E648" s="1">
        <f t="shared" si="115"/>
        <v>93</v>
      </c>
      <c r="F648" s="3">
        <v>1</v>
      </c>
    </row>
    <row r="649" spans="1:6" x14ac:dyDescent="0.2">
      <c r="A649" s="1">
        <f t="shared" si="114"/>
        <v>2</v>
      </c>
      <c r="B649" s="1">
        <f t="shared" si="122"/>
        <v>38</v>
      </c>
      <c r="C649" s="1">
        <f t="shared" si="123"/>
        <v>7</v>
      </c>
      <c r="D649" s="1" t="str">
        <f t="shared" si="120"/>
        <v xml:space="preserve"> 2:38,7</v>
      </c>
      <c r="E649" s="1">
        <f t="shared" si="115"/>
        <v>93</v>
      </c>
      <c r="F649" s="3">
        <v>0</v>
      </c>
    </row>
    <row r="650" spans="1:6" x14ac:dyDescent="0.2">
      <c r="A650" s="1">
        <f t="shared" si="114"/>
        <v>2</v>
      </c>
      <c r="B650" s="1">
        <f t="shared" si="122"/>
        <v>38</v>
      </c>
      <c r="C650" s="1">
        <f t="shared" si="123"/>
        <v>8</v>
      </c>
      <c r="D650" s="1" t="str">
        <f t="shared" si="120"/>
        <v xml:space="preserve"> 2:38,8</v>
      </c>
      <c r="E650" s="1">
        <f t="shared" si="115"/>
        <v>92</v>
      </c>
      <c r="F650" s="3">
        <v>1</v>
      </c>
    </row>
    <row r="651" spans="1:6" x14ac:dyDescent="0.2">
      <c r="A651" s="1">
        <f t="shared" si="114"/>
        <v>2</v>
      </c>
      <c r="B651" s="1">
        <f t="shared" si="122"/>
        <v>38</v>
      </c>
      <c r="C651" s="1">
        <f t="shared" si="123"/>
        <v>9</v>
      </c>
      <c r="D651" s="1" t="str">
        <f t="shared" si="120"/>
        <v xml:space="preserve"> 2:38,9</v>
      </c>
      <c r="E651" s="1">
        <f t="shared" si="115"/>
        <v>91</v>
      </c>
      <c r="F651" s="3">
        <v>1</v>
      </c>
    </row>
    <row r="652" spans="1:6" x14ac:dyDescent="0.2">
      <c r="A652" s="1">
        <f t="shared" si="114"/>
        <v>2</v>
      </c>
      <c r="B652" s="1">
        <f>+B651+1</f>
        <v>39</v>
      </c>
      <c r="C652" s="1">
        <f t="shared" si="123"/>
        <v>0</v>
      </c>
      <c r="D652" s="1" t="str">
        <f t="shared" si="120"/>
        <v xml:space="preserve"> 2:39,0</v>
      </c>
      <c r="E652" s="1">
        <f t="shared" si="115"/>
        <v>91</v>
      </c>
      <c r="F652" s="3">
        <v>0</v>
      </c>
    </row>
    <row r="653" spans="1:6" x14ac:dyDescent="0.2">
      <c r="A653" s="1">
        <f t="shared" si="114"/>
        <v>2</v>
      </c>
      <c r="B653" s="1">
        <f>+B652</f>
        <v>39</v>
      </c>
      <c r="C653" s="1">
        <f t="shared" ref="C653:C661" si="124">+C643</f>
        <v>1</v>
      </c>
      <c r="D653" s="1" t="str">
        <f t="shared" si="120"/>
        <v xml:space="preserve"> 2:39,1</v>
      </c>
      <c r="E653" s="1">
        <f t="shared" si="115"/>
        <v>90</v>
      </c>
      <c r="F653" s="3">
        <v>1</v>
      </c>
    </row>
    <row r="654" spans="1:6" x14ac:dyDescent="0.2">
      <c r="A654" s="1">
        <f t="shared" si="114"/>
        <v>2</v>
      </c>
      <c r="B654" s="1">
        <f t="shared" ref="B654:B661" si="125">+B653</f>
        <v>39</v>
      </c>
      <c r="C654" s="1">
        <f t="shared" si="124"/>
        <v>2</v>
      </c>
      <c r="D654" s="1" t="str">
        <f t="shared" si="120"/>
        <v xml:space="preserve"> 2:39,2</v>
      </c>
      <c r="E654" s="1">
        <f t="shared" si="115"/>
        <v>90</v>
      </c>
      <c r="F654" s="3">
        <v>0</v>
      </c>
    </row>
    <row r="655" spans="1:6" x14ac:dyDescent="0.2">
      <c r="A655" s="1">
        <f t="shared" si="114"/>
        <v>2</v>
      </c>
      <c r="B655" s="1">
        <f t="shared" si="125"/>
        <v>39</v>
      </c>
      <c r="C655" s="1">
        <f t="shared" si="124"/>
        <v>3</v>
      </c>
      <c r="D655" s="1" t="str">
        <f t="shared" si="120"/>
        <v xml:space="preserve"> 2:39,3</v>
      </c>
      <c r="E655" s="1">
        <f t="shared" si="115"/>
        <v>89</v>
      </c>
      <c r="F655" s="3">
        <v>1</v>
      </c>
    </row>
    <row r="656" spans="1:6" x14ac:dyDescent="0.2">
      <c r="A656" s="1">
        <f t="shared" si="114"/>
        <v>2</v>
      </c>
      <c r="B656" s="1">
        <f t="shared" si="125"/>
        <v>39</v>
      </c>
      <c r="C656" s="1">
        <f t="shared" si="124"/>
        <v>4</v>
      </c>
      <c r="D656" s="1" t="str">
        <f t="shared" si="120"/>
        <v xml:space="preserve"> 2:39,4</v>
      </c>
      <c r="E656" s="1">
        <f t="shared" si="115"/>
        <v>88</v>
      </c>
      <c r="F656" s="3">
        <v>1</v>
      </c>
    </row>
    <row r="657" spans="1:6" x14ac:dyDescent="0.2">
      <c r="A657" s="1">
        <f t="shared" si="114"/>
        <v>2</v>
      </c>
      <c r="B657" s="1">
        <f t="shared" si="125"/>
        <v>39</v>
      </c>
      <c r="C657" s="1">
        <f t="shared" si="124"/>
        <v>5</v>
      </c>
      <c r="D657" s="1" t="str">
        <f t="shared" si="120"/>
        <v xml:space="preserve"> 2:39,5</v>
      </c>
      <c r="E657" s="1">
        <f t="shared" si="115"/>
        <v>88</v>
      </c>
      <c r="F657" s="3">
        <v>0</v>
      </c>
    </row>
    <row r="658" spans="1:6" x14ac:dyDescent="0.2">
      <c r="A658" s="1">
        <f t="shared" si="114"/>
        <v>2</v>
      </c>
      <c r="B658" s="1">
        <f t="shared" si="125"/>
        <v>39</v>
      </c>
      <c r="C658" s="1">
        <f t="shared" si="124"/>
        <v>6</v>
      </c>
      <c r="D658" s="1" t="str">
        <f t="shared" si="120"/>
        <v xml:space="preserve"> 2:39,6</v>
      </c>
      <c r="E658" s="1">
        <f t="shared" si="115"/>
        <v>87</v>
      </c>
      <c r="F658" s="3">
        <v>1</v>
      </c>
    </row>
    <row r="659" spans="1:6" x14ac:dyDescent="0.2">
      <c r="A659" s="1">
        <f t="shared" si="114"/>
        <v>2</v>
      </c>
      <c r="B659" s="1">
        <f t="shared" si="125"/>
        <v>39</v>
      </c>
      <c r="C659" s="1">
        <f t="shared" si="124"/>
        <v>7</v>
      </c>
      <c r="D659" s="1" t="str">
        <f t="shared" si="120"/>
        <v xml:space="preserve"> 2:39,7</v>
      </c>
      <c r="E659" s="1">
        <f t="shared" si="115"/>
        <v>86</v>
      </c>
      <c r="F659" s="3">
        <v>1</v>
      </c>
    </row>
    <row r="660" spans="1:6" x14ac:dyDescent="0.2">
      <c r="A660" s="1">
        <f t="shared" si="114"/>
        <v>2</v>
      </c>
      <c r="B660" s="1">
        <f t="shared" si="125"/>
        <v>39</v>
      </c>
      <c r="C660" s="1">
        <f t="shared" si="124"/>
        <v>8</v>
      </c>
      <c r="D660" s="1" t="str">
        <f t="shared" si="120"/>
        <v xml:space="preserve"> 2:39,8</v>
      </c>
      <c r="E660" s="1">
        <f t="shared" si="115"/>
        <v>86</v>
      </c>
      <c r="F660" s="3">
        <v>0</v>
      </c>
    </row>
    <row r="661" spans="1:6" x14ac:dyDescent="0.2">
      <c r="A661" s="1">
        <f t="shared" si="114"/>
        <v>2</v>
      </c>
      <c r="B661" s="1">
        <f t="shared" si="125"/>
        <v>39</v>
      </c>
      <c r="C661" s="1">
        <f t="shared" si="124"/>
        <v>9</v>
      </c>
      <c r="D661" s="1" t="str">
        <f t="shared" si="120"/>
        <v xml:space="preserve"> 2:39,9</v>
      </c>
      <c r="E661" s="1">
        <f t="shared" si="115"/>
        <v>85</v>
      </c>
      <c r="F661" s="3">
        <v>1</v>
      </c>
    </row>
    <row r="662" spans="1:6" x14ac:dyDescent="0.2">
      <c r="A662" s="1">
        <f t="shared" ref="A662:A725" si="126">+A661</f>
        <v>2</v>
      </c>
      <c r="B662" s="1">
        <f>+B661+1</f>
        <v>40</v>
      </c>
      <c r="C662" s="1">
        <f>+C652</f>
        <v>0</v>
      </c>
      <c r="D662" s="1" t="str">
        <f t="shared" si="120"/>
        <v xml:space="preserve"> 2:40,0</v>
      </c>
      <c r="E662" s="1">
        <f t="shared" ref="E662:E725" si="127">+E661-F662</f>
        <v>84</v>
      </c>
      <c r="F662" s="3">
        <v>1</v>
      </c>
    </row>
    <row r="663" spans="1:6" x14ac:dyDescent="0.2">
      <c r="A663" s="1">
        <f t="shared" si="126"/>
        <v>2</v>
      </c>
      <c r="B663" s="1">
        <f>+B662</f>
        <v>40</v>
      </c>
      <c r="C663" s="1">
        <f t="shared" ref="C663:C726" si="128">+C653</f>
        <v>1</v>
      </c>
      <c r="D663" s="1" t="str">
        <f t="shared" si="120"/>
        <v xml:space="preserve"> 2:40,1</v>
      </c>
      <c r="E663" s="1">
        <f t="shared" si="127"/>
        <v>84</v>
      </c>
      <c r="F663" s="3">
        <v>0</v>
      </c>
    </row>
    <row r="664" spans="1:6" x14ac:dyDescent="0.2">
      <c r="A664" s="1">
        <f t="shared" si="126"/>
        <v>2</v>
      </c>
      <c r="B664" s="1">
        <f t="shared" ref="B664:B671" si="129">+B663</f>
        <v>40</v>
      </c>
      <c r="C664" s="1">
        <f t="shared" si="128"/>
        <v>2</v>
      </c>
      <c r="D664" s="1" t="str">
        <f t="shared" si="120"/>
        <v xml:space="preserve"> 2:40,2</v>
      </c>
      <c r="E664" s="1">
        <f t="shared" si="127"/>
        <v>83</v>
      </c>
      <c r="F664" s="3">
        <v>1</v>
      </c>
    </row>
    <row r="665" spans="1:6" x14ac:dyDescent="0.2">
      <c r="A665" s="1">
        <f t="shared" si="126"/>
        <v>2</v>
      </c>
      <c r="B665" s="1">
        <f t="shared" si="129"/>
        <v>40</v>
      </c>
      <c r="C665" s="1">
        <f t="shared" si="128"/>
        <v>3</v>
      </c>
      <c r="D665" s="1" t="str">
        <f t="shared" si="120"/>
        <v xml:space="preserve"> 2:40,3</v>
      </c>
      <c r="E665" s="1">
        <f t="shared" si="127"/>
        <v>82</v>
      </c>
      <c r="F665" s="3">
        <v>1</v>
      </c>
    </row>
    <row r="666" spans="1:6" x14ac:dyDescent="0.2">
      <c r="A666" s="1">
        <f t="shared" si="126"/>
        <v>2</v>
      </c>
      <c r="B666" s="1">
        <f t="shared" si="129"/>
        <v>40</v>
      </c>
      <c r="C666" s="1">
        <f t="shared" si="128"/>
        <v>4</v>
      </c>
      <c r="D666" s="1" t="str">
        <f t="shared" si="120"/>
        <v xml:space="preserve"> 2:40,4</v>
      </c>
      <c r="E666" s="1">
        <f t="shared" si="127"/>
        <v>82</v>
      </c>
      <c r="F666" s="3">
        <v>0</v>
      </c>
    </row>
    <row r="667" spans="1:6" x14ac:dyDescent="0.2">
      <c r="A667" s="1">
        <f t="shared" si="126"/>
        <v>2</v>
      </c>
      <c r="B667" s="1">
        <f t="shared" si="129"/>
        <v>40</v>
      </c>
      <c r="C667" s="1">
        <f t="shared" si="128"/>
        <v>5</v>
      </c>
      <c r="D667" s="1" t="str">
        <f t="shared" si="120"/>
        <v xml:space="preserve"> 2:40,5</v>
      </c>
      <c r="E667" s="1">
        <f t="shared" si="127"/>
        <v>81</v>
      </c>
      <c r="F667" s="3">
        <v>1</v>
      </c>
    </row>
    <row r="668" spans="1:6" x14ac:dyDescent="0.2">
      <c r="A668" s="1">
        <f t="shared" si="126"/>
        <v>2</v>
      </c>
      <c r="B668" s="1">
        <f t="shared" si="129"/>
        <v>40</v>
      </c>
      <c r="C668" s="1">
        <f t="shared" si="128"/>
        <v>6</v>
      </c>
      <c r="D668" s="1" t="str">
        <f t="shared" si="120"/>
        <v xml:space="preserve"> 2:40,6</v>
      </c>
      <c r="E668" s="1">
        <f t="shared" si="127"/>
        <v>81</v>
      </c>
      <c r="F668" s="3">
        <v>0</v>
      </c>
    </row>
    <row r="669" spans="1:6" x14ac:dyDescent="0.2">
      <c r="A669" s="1">
        <f t="shared" si="126"/>
        <v>2</v>
      </c>
      <c r="B669" s="1">
        <f t="shared" si="129"/>
        <v>40</v>
      </c>
      <c r="C669" s="1">
        <f t="shared" si="128"/>
        <v>7</v>
      </c>
      <c r="D669" s="1" t="str">
        <f t="shared" si="120"/>
        <v xml:space="preserve"> 2:40,7</v>
      </c>
      <c r="E669" s="1">
        <f t="shared" si="127"/>
        <v>80</v>
      </c>
      <c r="F669" s="3">
        <v>1</v>
      </c>
    </row>
    <row r="670" spans="1:6" x14ac:dyDescent="0.2">
      <c r="A670" s="1">
        <f t="shared" si="126"/>
        <v>2</v>
      </c>
      <c r="B670" s="1">
        <f t="shared" si="129"/>
        <v>40</v>
      </c>
      <c r="C670" s="1">
        <f t="shared" si="128"/>
        <v>8</v>
      </c>
      <c r="D670" s="1" t="str">
        <f t="shared" si="120"/>
        <v xml:space="preserve"> 2:40,8</v>
      </c>
      <c r="E670" s="1">
        <f t="shared" si="127"/>
        <v>79</v>
      </c>
      <c r="F670" s="3">
        <v>1</v>
      </c>
    </row>
    <row r="671" spans="1:6" x14ac:dyDescent="0.2">
      <c r="A671" s="1">
        <f t="shared" si="126"/>
        <v>2</v>
      </c>
      <c r="B671" s="1">
        <f t="shared" si="129"/>
        <v>40</v>
      </c>
      <c r="C671" s="1">
        <f t="shared" si="128"/>
        <v>9</v>
      </c>
      <c r="D671" s="1" t="str">
        <f t="shared" si="120"/>
        <v xml:space="preserve"> 2:40,9</v>
      </c>
      <c r="E671" s="1">
        <f t="shared" si="127"/>
        <v>79</v>
      </c>
      <c r="F671" s="3">
        <v>0</v>
      </c>
    </row>
    <row r="672" spans="1:6" x14ac:dyDescent="0.2">
      <c r="A672" s="1">
        <f t="shared" si="126"/>
        <v>2</v>
      </c>
      <c r="B672" s="1">
        <f>+B671+1</f>
        <v>41</v>
      </c>
      <c r="C672" s="1">
        <f>+C662</f>
        <v>0</v>
      </c>
      <c r="D672" s="1" t="str">
        <f t="shared" si="120"/>
        <v xml:space="preserve"> 2:41,0</v>
      </c>
      <c r="E672" s="1">
        <f t="shared" si="127"/>
        <v>78</v>
      </c>
      <c r="F672" s="3">
        <v>1</v>
      </c>
    </row>
    <row r="673" spans="1:6" s="5" customFormat="1" x14ac:dyDescent="0.2">
      <c r="A673" s="5">
        <f t="shared" si="126"/>
        <v>2</v>
      </c>
      <c r="B673" s="5">
        <f>+B672</f>
        <v>41</v>
      </c>
      <c r="C673" s="5">
        <f t="shared" si="128"/>
        <v>1</v>
      </c>
      <c r="D673" s="1" t="str">
        <f t="shared" si="120"/>
        <v xml:space="preserve"> 2:41,1</v>
      </c>
      <c r="E673" s="5">
        <f t="shared" si="127"/>
        <v>78</v>
      </c>
      <c r="F673" s="6">
        <v>0</v>
      </c>
    </row>
    <row r="674" spans="1:6" x14ac:dyDescent="0.2">
      <c r="A674" s="1">
        <f t="shared" si="126"/>
        <v>2</v>
      </c>
      <c r="B674" s="1">
        <f t="shared" ref="B674:B681" si="130">+B673</f>
        <v>41</v>
      </c>
      <c r="C674" s="1">
        <f t="shared" si="128"/>
        <v>2</v>
      </c>
      <c r="D674" s="1" t="str">
        <f t="shared" si="120"/>
        <v xml:space="preserve"> 2:41,2</v>
      </c>
      <c r="E674" s="1">
        <f t="shared" si="127"/>
        <v>77</v>
      </c>
      <c r="F674" s="3">
        <v>1</v>
      </c>
    </row>
    <row r="675" spans="1:6" x14ac:dyDescent="0.2">
      <c r="A675" s="1">
        <f t="shared" si="126"/>
        <v>2</v>
      </c>
      <c r="B675" s="1">
        <f t="shared" si="130"/>
        <v>41</v>
      </c>
      <c r="C675" s="1">
        <f t="shared" si="128"/>
        <v>3</v>
      </c>
      <c r="D675" s="1" t="str">
        <f t="shared" si="120"/>
        <v xml:space="preserve"> 2:41,3</v>
      </c>
      <c r="E675" s="1">
        <f t="shared" si="127"/>
        <v>76</v>
      </c>
      <c r="F675" s="3">
        <v>1</v>
      </c>
    </row>
    <row r="676" spans="1:6" x14ac:dyDescent="0.2">
      <c r="A676" s="1">
        <f t="shared" si="126"/>
        <v>2</v>
      </c>
      <c r="B676" s="1">
        <f t="shared" si="130"/>
        <v>41</v>
      </c>
      <c r="C676" s="1">
        <f t="shared" si="128"/>
        <v>4</v>
      </c>
      <c r="D676" s="1" t="str">
        <f t="shared" si="120"/>
        <v xml:space="preserve"> 2:41,4</v>
      </c>
      <c r="E676" s="1">
        <f t="shared" si="127"/>
        <v>76</v>
      </c>
      <c r="F676" s="3">
        <v>0</v>
      </c>
    </row>
    <row r="677" spans="1:6" x14ac:dyDescent="0.2">
      <c r="A677" s="1">
        <f t="shared" si="126"/>
        <v>2</v>
      </c>
      <c r="B677" s="1">
        <f t="shared" si="130"/>
        <v>41</v>
      </c>
      <c r="C677" s="1">
        <f t="shared" si="128"/>
        <v>5</v>
      </c>
      <c r="D677" s="1" t="str">
        <f t="shared" si="120"/>
        <v xml:space="preserve"> 2:41,5</v>
      </c>
      <c r="E677" s="1">
        <f t="shared" si="127"/>
        <v>75</v>
      </c>
      <c r="F677" s="3">
        <v>1</v>
      </c>
    </row>
    <row r="678" spans="1:6" x14ac:dyDescent="0.2">
      <c r="A678" s="1">
        <f t="shared" si="126"/>
        <v>2</v>
      </c>
      <c r="B678" s="1">
        <f t="shared" si="130"/>
        <v>41</v>
      </c>
      <c r="C678" s="1">
        <f t="shared" si="128"/>
        <v>6</v>
      </c>
      <c r="D678" s="1" t="str">
        <f t="shared" si="120"/>
        <v xml:space="preserve"> 2:41,6</v>
      </c>
      <c r="E678" s="1">
        <f t="shared" si="127"/>
        <v>75</v>
      </c>
      <c r="F678" s="3">
        <v>0</v>
      </c>
    </row>
    <row r="679" spans="1:6" s="5" customFormat="1" x14ac:dyDescent="0.2">
      <c r="A679" s="5">
        <f t="shared" si="126"/>
        <v>2</v>
      </c>
      <c r="B679" s="5">
        <f t="shared" si="130"/>
        <v>41</v>
      </c>
      <c r="C679" s="5">
        <f t="shared" si="128"/>
        <v>7</v>
      </c>
      <c r="D679" s="1" t="str">
        <f t="shared" si="120"/>
        <v xml:space="preserve"> 2:41,7</v>
      </c>
      <c r="E679" s="5">
        <f t="shared" si="127"/>
        <v>74</v>
      </c>
      <c r="F679" s="6">
        <v>1</v>
      </c>
    </row>
    <row r="680" spans="1:6" x14ac:dyDescent="0.2">
      <c r="A680" s="1">
        <f t="shared" si="126"/>
        <v>2</v>
      </c>
      <c r="B680" s="1">
        <f t="shared" si="130"/>
        <v>41</v>
      </c>
      <c r="C680" s="1">
        <f t="shared" si="128"/>
        <v>8</v>
      </c>
      <c r="D680" s="1" t="str">
        <f t="shared" si="120"/>
        <v xml:space="preserve"> 2:41,8</v>
      </c>
      <c r="E680" s="1">
        <f t="shared" si="127"/>
        <v>74</v>
      </c>
      <c r="F680" s="3">
        <v>0</v>
      </c>
    </row>
    <row r="681" spans="1:6" x14ac:dyDescent="0.2">
      <c r="A681" s="1">
        <f t="shared" si="126"/>
        <v>2</v>
      </c>
      <c r="B681" s="1">
        <f t="shared" si="130"/>
        <v>41</v>
      </c>
      <c r="C681" s="1">
        <f t="shared" si="128"/>
        <v>9</v>
      </c>
      <c r="D681" s="1" t="str">
        <f t="shared" si="120"/>
        <v xml:space="preserve"> 2:41,9</v>
      </c>
      <c r="E681" s="1">
        <f t="shared" si="127"/>
        <v>73</v>
      </c>
      <c r="F681" s="3">
        <v>1</v>
      </c>
    </row>
    <row r="682" spans="1:6" x14ac:dyDescent="0.2">
      <c r="A682" s="1">
        <f t="shared" si="126"/>
        <v>2</v>
      </c>
      <c r="B682" s="1">
        <f>+B681+1</f>
        <v>42</v>
      </c>
      <c r="C682" s="1">
        <f>+C672</f>
        <v>0</v>
      </c>
      <c r="D682" s="1" t="str">
        <f t="shared" si="120"/>
        <v xml:space="preserve"> 2:42,0</v>
      </c>
      <c r="E682" s="1">
        <f t="shared" si="127"/>
        <v>72</v>
      </c>
      <c r="F682" s="3">
        <v>1</v>
      </c>
    </row>
    <row r="683" spans="1:6" x14ac:dyDescent="0.2">
      <c r="A683" s="1">
        <f t="shared" si="126"/>
        <v>2</v>
      </c>
      <c r="B683" s="1">
        <f>+B682</f>
        <v>42</v>
      </c>
      <c r="C683" s="1">
        <f t="shared" si="128"/>
        <v>1</v>
      </c>
      <c r="D683" s="1" t="str">
        <f t="shared" si="120"/>
        <v xml:space="preserve"> 2:42,1</v>
      </c>
      <c r="E683" s="1">
        <f t="shared" si="127"/>
        <v>72</v>
      </c>
      <c r="F683" s="3">
        <v>0</v>
      </c>
    </row>
    <row r="684" spans="1:6" x14ac:dyDescent="0.2">
      <c r="A684" s="1">
        <f t="shared" si="126"/>
        <v>2</v>
      </c>
      <c r="B684" s="1">
        <f t="shared" ref="B684:B691" si="131">+B683</f>
        <v>42</v>
      </c>
      <c r="C684" s="1">
        <f t="shared" si="128"/>
        <v>2</v>
      </c>
      <c r="D684" s="1" t="str">
        <f t="shared" si="120"/>
        <v xml:space="preserve"> 2:42,2</v>
      </c>
      <c r="E684" s="1">
        <f t="shared" si="127"/>
        <v>71</v>
      </c>
      <c r="F684" s="3">
        <v>1</v>
      </c>
    </row>
    <row r="685" spans="1:6" x14ac:dyDescent="0.2">
      <c r="A685" s="1">
        <f t="shared" si="126"/>
        <v>2</v>
      </c>
      <c r="B685" s="1">
        <f t="shared" si="131"/>
        <v>42</v>
      </c>
      <c r="C685" s="1">
        <f t="shared" si="128"/>
        <v>3</v>
      </c>
      <c r="D685" s="1" t="str">
        <f t="shared" si="120"/>
        <v xml:space="preserve"> 2:42,3</v>
      </c>
      <c r="E685" s="1">
        <f t="shared" si="127"/>
        <v>70</v>
      </c>
      <c r="F685" s="3">
        <v>1</v>
      </c>
    </row>
    <row r="686" spans="1:6" x14ac:dyDescent="0.2">
      <c r="A686" s="1">
        <f t="shared" si="126"/>
        <v>2</v>
      </c>
      <c r="B686" s="1">
        <f t="shared" si="131"/>
        <v>42</v>
      </c>
      <c r="C686" s="1">
        <f t="shared" si="128"/>
        <v>4</v>
      </c>
      <c r="D686" s="1" t="str">
        <f t="shared" si="120"/>
        <v xml:space="preserve"> 2:42,4</v>
      </c>
      <c r="E686" s="1">
        <f t="shared" si="127"/>
        <v>70</v>
      </c>
      <c r="F686" s="3">
        <v>0</v>
      </c>
    </row>
    <row r="687" spans="1:6" x14ac:dyDescent="0.2">
      <c r="A687" s="1">
        <f t="shared" si="126"/>
        <v>2</v>
      </c>
      <c r="B687" s="1">
        <f t="shared" si="131"/>
        <v>42</v>
      </c>
      <c r="C687" s="1">
        <f t="shared" si="128"/>
        <v>5</v>
      </c>
      <c r="D687" s="1" t="str">
        <f t="shared" si="120"/>
        <v xml:space="preserve"> 2:42,5</v>
      </c>
      <c r="E687" s="1">
        <f t="shared" si="127"/>
        <v>69</v>
      </c>
      <c r="F687" s="3">
        <v>1</v>
      </c>
    </row>
    <row r="688" spans="1:6" x14ac:dyDescent="0.2">
      <c r="A688" s="1">
        <f t="shared" si="126"/>
        <v>2</v>
      </c>
      <c r="B688" s="1">
        <f t="shared" si="131"/>
        <v>42</v>
      </c>
      <c r="C688" s="1">
        <f t="shared" si="128"/>
        <v>6</v>
      </c>
      <c r="D688" s="1" t="str">
        <f t="shared" si="120"/>
        <v xml:space="preserve"> 2:42,6</v>
      </c>
      <c r="E688" s="1">
        <f t="shared" si="127"/>
        <v>69</v>
      </c>
      <c r="F688" s="3">
        <v>0</v>
      </c>
    </row>
    <row r="689" spans="1:6" x14ac:dyDescent="0.2">
      <c r="A689" s="1">
        <f t="shared" si="126"/>
        <v>2</v>
      </c>
      <c r="B689" s="1">
        <f t="shared" si="131"/>
        <v>42</v>
      </c>
      <c r="C689" s="1">
        <f t="shared" si="128"/>
        <v>7</v>
      </c>
      <c r="D689" s="1" t="str">
        <f t="shared" si="120"/>
        <v xml:space="preserve"> 2:42,7</v>
      </c>
      <c r="E689" s="1">
        <f t="shared" si="127"/>
        <v>68</v>
      </c>
      <c r="F689" s="3">
        <v>1</v>
      </c>
    </row>
    <row r="690" spans="1:6" x14ac:dyDescent="0.2">
      <c r="A690" s="1">
        <f t="shared" si="126"/>
        <v>2</v>
      </c>
      <c r="B690" s="1">
        <f t="shared" si="131"/>
        <v>42</v>
      </c>
      <c r="C690" s="1">
        <f t="shared" si="128"/>
        <v>8</v>
      </c>
      <c r="D690" s="1" t="str">
        <f t="shared" si="120"/>
        <v xml:space="preserve"> 2:42,8</v>
      </c>
      <c r="E690" s="1">
        <f t="shared" si="127"/>
        <v>68</v>
      </c>
      <c r="F690" s="3">
        <v>0</v>
      </c>
    </row>
    <row r="691" spans="1:6" x14ac:dyDescent="0.2">
      <c r="A691" s="1">
        <f t="shared" si="126"/>
        <v>2</v>
      </c>
      <c r="B691" s="1">
        <f t="shared" si="131"/>
        <v>42</v>
      </c>
      <c r="C691" s="1">
        <f t="shared" si="128"/>
        <v>9</v>
      </c>
      <c r="D691" s="1" t="str">
        <f t="shared" ref="D691:D754" si="132">CONCATENATE(" ",A691,":",IF(B691&lt;10,CONCATENATE("0",B691),B691),",",C691)</f>
        <v xml:space="preserve"> 2:42,9</v>
      </c>
      <c r="E691" s="1">
        <f t="shared" si="127"/>
        <v>67</v>
      </c>
      <c r="F691" s="3">
        <v>1</v>
      </c>
    </row>
    <row r="692" spans="1:6" x14ac:dyDescent="0.2">
      <c r="A692" s="1">
        <f t="shared" si="126"/>
        <v>2</v>
      </c>
      <c r="B692" s="1">
        <f>+B691+1</f>
        <v>43</v>
      </c>
      <c r="C692" s="1">
        <f>+C682</f>
        <v>0</v>
      </c>
      <c r="D692" s="1" t="str">
        <f t="shared" si="132"/>
        <v xml:space="preserve"> 2:43,0</v>
      </c>
      <c r="E692" s="1">
        <f t="shared" si="127"/>
        <v>66</v>
      </c>
      <c r="F692" s="3">
        <v>1</v>
      </c>
    </row>
    <row r="693" spans="1:6" x14ac:dyDescent="0.2">
      <c r="A693" s="1">
        <f t="shared" si="126"/>
        <v>2</v>
      </c>
      <c r="B693" s="1">
        <f>+B692</f>
        <v>43</v>
      </c>
      <c r="C693" s="1">
        <f t="shared" si="128"/>
        <v>1</v>
      </c>
      <c r="D693" s="1" t="str">
        <f t="shared" si="132"/>
        <v xml:space="preserve"> 2:43,1</v>
      </c>
      <c r="E693" s="1">
        <f t="shared" si="127"/>
        <v>66</v>
      </c>
      <c r="F693" s="3">
        <v>0</v>
      </c>
    </row>
    <row r="694" spans="1:6" x14ac:dyDescent="0.2">
      <c r="A694" s="1">
        <f t="shared" si="126"/>
        <v>2</v>
      </c>
      <c r="B694" s="1">
        <f t="shared" ref="B694:B701" si="133">+B693</f>
        <v>43</v>
      </c>
      <c r="C694" s="1">
        <f t="shared" si="128"/>
        <v>2</v>
      </c>
      <c r="D694" s="1" t="str">
        <f t="shared" si="132"/>
        <v xml:space="preserve"> 2:43,2</v>
      </c>
      <c r="E694" s="1">
        <f t="shared" si="127"/>
        <v>65</v>
      </c>
      <c r="F694" s="3">
        <v>1</v>
      </c>
    </row>
    <row r="695" spans="1:6" x14ac:dyDescent="0.2">
      <c r="A695" s="1">
        <f t="shared" si="126"/>
        <v>2</v>
      </c>
      <c r="B695" s="1">
        <f t="shared" si="133"/>
        <v>43</v>
      </c>
      <c r="C695" s="1">
        <f t="shared" si="128"/>
        <v>3</v>
      </c>
      <c r="D695" s="1" t="str">
        <f t="shared" si="132"/>
        <v xml:space="preserve"> 2:43,3</v>
      </c>
      <c r="E695" s="1">
        <f t="shared" si="127"/>
        <v>65</v>
      </c>
      <c r="F695" s="3">
        <v>0</v>
      </c>
    </row>
    <row r="696" spans="1:6" x14ac:dyDescent="0.2">
      <c r="A696" s="1">
        <f t="shared" si="126"/>
        <v>2</v>
      </c>
      <c r="B696" s="1">
        <f t="shared" si="133"/>
        <v>43</v>
      </c>
      <c r="C696" s="1">
        <f t="shared" si="128"/>
        <v>4</v>
      </c>
      <c r="D696" s="1" t="str">
        <f t="shared" si="132"/>
        <v xml:space="preserve"> 2:43,4</v>
      </c>
      <c r="E696" s="1">
        <f t="shared" si="127"/>
        <v>64</v>
      </c>
      <c r="F696" s="3">
        <v>1</v>
      </c>
    </row>
    <row r="697" spans="1:6" x14ac:dyDescent="0.2">
      <c r="A697" s="1">
        <f t="shared" si="126"/>
        <v>2</v>
      </c>
      <c r="B697" s="1">
        <f t="shared" si="133"/>
        <v>43</v>
      </c>
      <c r="C697" s="1">
        <f t="shared" si="128"/>
        <v>5</v>
      </c>
      <c r="D697" s="1" t="str">
        <f t="shared" si="132"/>
        <v xml:space="preserve"> 2:43,5</v>
      </c>
      <c r="E697" s="1">
        <f t="shared" si="127"/>
        <v>64</v>
      </c>
      <c r="F697" s="3">
        <v>0</v>
      </c>
    </row>
    <row r="698" spans="1:6" x14ac:dyDescent="0.2">
      <c r="A698" s="1">
        <f t="shared" si="126"/>
        <v>2</v>
      </c>
      <c r="B698" s="1">
        <f t="shared" si="133"/>
        <v>43</v>
      </c>
      <c r="C698" s="1">
        <f t="shared" si="128"/>
        <v>6</v>
      </c>
      <c r="D698" s="1" t="str">
        <f t="shared" si="132"/>
        <v xml:space="preserve"> 2:43,6</v>
      </c>
      <c r="E698" s="1">
        <f t="shared" si="127"/>
        <v>63</v>
      </c>
      <c r="F698" s="3">
        <v>1</v>
      </c>
    </row>
    <row r="699" spans="1:6" x14ac:dyDescent="0.2">
      <c r="A699" s="1">
        <f t="shared" si="126"/>
        <v>2</v>
      </c>
      <c r="B699" s="1">
        <f t="shared" si="133"/>
        <v>43</v>
      </c>
      <c r="C699" s="1">
        <f t="shared" si="128"/>
        <v>7</v>
      </c>
      <c r="D699" s="1" t="str">
        <f t="shared" si="132"/>
        <v xml:space="preserve"> 2:43,7</v>
      </c>
      <c r="E699" s="1">
        <f t="shared" si="127"/>
        <v>62</v>
      </c>
      <c r="F699" s="3">
        <v>1</v>
      </c>
    </row>
    <row r="700" spans="1:6" x14ac:dyDescent="0.2">
      <c r="A700" s="1">
        <f t="shared" si="126"/>
        <v>2</v>
      </c>
      <c r="B700" s="1">
        <f t="shared" si="133"/>
        <v>43</v>
      </c>
      <c r="C700" s="1">
        <f t="shared" si="128"/>
        <v>8</v>
      </c>
      <c r="D700" s="1" t="str">
        <f t="shared" si="132"/>
        <v xml:space="preserve"> 2:43,8</v>
      </c>
      <c r="E700" s="1">
        <f t="shared" si="127"/>
        <v>62</v>
      </c>
      <c r="F700" s="3">
        <v>0</v>
      </c>
    </row>
    <row r="701" spans="1:6" x14ac:dyDescent="0.2">
      <c r="A701" s="1">
        <f t="shared" si="126"/>
        <v>2</v>
      </c>
      <c r="B701" s="1">
        <f t="shared" si="133"/>
        <v>43</v>
      </c>
      <c r="C701" s="1">
        <f t="shared" si="128"/>
        <v>9</v>
      </c>
      <c r="D701" s="1" t="str">
        <f t="shared" si="132"/>
        <v xml:space="preserve"> 2:43,9</v>
      </c>
      <c r="E701" s="1">
        <f t="shared" si="127"/>
        <v>61</v>
      </c>
      <c r="F701" s="3">
        <v>1</v>
      </c>
    </row>
    <row r="702" spans="1:6" x14ac:dyDescent="0.2">
      <c r="A702" s="1">
        <f t="shared" si="126"/>
        <v>2</v>
      </c>
      <c r="B702" s="1">
        <f>+B701+1</f>
        <v>44</v>
      </c>
      <c r="C702" s="1">
        <f>+C692</f>
        <v>0</v>
      </c>
      <c r="D702" s="1" t="str">
        <f t="shared" si="132"/>
        <v xml:space="preserve"> 2:44,0</v>
      </c>
      <c r="E702" s="1">
        <f t="shared" si="127"/>
        <v>61</v>
      </c>
      <c r="F702" s="3">
        <v>0</v>
      </c>
    </row>
    <row r="703" spans="1:6" x14ac:dyDescent="0.2">
      <c r="A703" s="1">
        <f t="shared" si="126"/>
        <v>2</v>
      </c>
      <c r="B703" s="1">
        <f>+B702</f>
        <v>44</v>
      </c>
      <c r="C703" s="1">
        <f t="shared" si="128"/>
        <v>1</v>
      </c>
      <c r="D703" s="1" t="str">
        <f t="shared" si="132"/>
        <v xml:space="preserve"> 2:44,1</v>
      </c>
      <c r="E703" s="1">
        <f t="shared" si="127"/>
        <v>60</v>
      </c>
      <c r="F703" s="3">
        <v>1</v>
      </c>
    </row>
    <row r="704" spans="1:6" x14ac:dyDescent="0.2">
      <c r="A704" s="1">
        <f t="shared" si="126"/>
        <v>2</v>
      </c>
      <c r="B704" s="1">
        <f t="shared" ref="B704:B711" si="134">+B703</f>
        <v>44</v>
      </c>
      <c r="C704" s="1">
        <f t="shared" si="128"/>
        <v>2</v>
      </c>
      <c r="D704" s="1" t="str">
        <f t="shared" si="132"/>
        <v xml:space="preserve"> 2:44,2</v>
      </c>
      <c r="E704" s="1">
        <f t="shared" si="127"/>
        <v>60</v>
      </c>
      <c r="F704" s="3">
        <v>0</v>
      </c>
    </row>
    <row r="705" spans="1:6" x14ac:dyDescent="0.2">
      <c r="A705" s="1">
        <f t="shared" si="126"/>
        <v>2</v>
      </c>
      <c r="B705" s="1">
        <f t="shared" si="134"/>
        <v>44</v>
      </c>
      <c r="C705" s="1">
        <f t="shared" si="128"/>
        <v>3</v>
      </c>
      <c r="D705" s="1" t="str">
        <f t="shared" si="132"/>
        <v xml:space="preserve"> 2:44,3</v>
      </c>
      <c r="E705" s="1">
        <f t="shared" si="127"/>
        <v>59</v>
      </c>
      <c r="F705" s="3">
        <v>1</v>
      </c>
    </row>
    <row r="706" spans="1:6" x14ac:dyDescent="0.2">
      <c r="A706" s="1">
        <f t="shared" si="126"/>
        <v>2</v>
      </c>
      <c r="B706" s="1">
        <f t="shared" si="134"/>
        <v>44</v>
      </c>
      <c r="C706" s="1">
        <f t="shared" si="128"/>
        <v>4</v>
      </c>
      <c r="D706" s="1" t="str">
        <f t="shared" si="132"/>
        <v xml:space="preserve"> 2:44,4</v>
      </c>
      <c r="E706" s="1">
        <f t="shared" si="127"/>
        <v>58</v>
      </c>
      <c r="F706" s="3">
        <v>1</v>
      </c>
    </row>
    <row r="707" spans="1:6" x14ac:dyDescent="0.2">
      <c r="A707" s="1">
        <f t="shared" si="126"/>
        <v>2</v>
      </c>
      <c r="B707" s="1">
        <f t="shared" si="134"/>
        <v>44</v>
      </c>
      <c r="C707" s="1">
        <f t="shared" si="128"/>
        <v>5</v>
      </c>
      <c r="D707" s="1" t="str">
        <f t="shared" si="132"/>
        <v xml:space="preserve"> 2:44,5</v>
      </c>
      <c r="E707" s="1">
        <f t="shared" si="127"/>
        <v>58</v>
      </c>
      <c r="F707" s="3">
        <v>0</v>
      </c>
    </row>
    <row r="708" spans="1:6" x14ac:dyDescent="0.2">
      <c r="A708" s="1">
        <f t="shared" si="126"/>
        <v>2</v>
      </c>
      <c r="B708" s="1">
        <f t="shared" si="134"/>
        <v>44</v>
      </c>
      <c r="C708" s="1">
        <f t="shared" si="128"/>
        <v>6</v>
      </c>
      <c r="D708" s="1" t="str">
        <f t="shared" si="132"/>
        <v xml:space="preserve"> 2:44,6</v>
      </c>
      <c r="E708" s="1">
        <f t="shared" si="127"/>
        <v>58</v>
      </c>
      <c r="F708" s="3">
        <v>0</v>
      </c>
    </row>
    <row r="709" spans="1:6" x14ac:dyDescent="0.2">
      <c r="A709" s="1">
        <f t="shared" si="126"/>
        <v>2</v>
      </c>
      <c r="B709" s="1">
        <f t="shared" si="134"/>
        <v>44</v>
      </c>
      <c r="C709" s="1">
        <f t="shared" si="128"/>
        <v>7</v>
      </c>
      <c r="D709" s="1" t="str">
        <f t="shared" si="132"/>
        <v xml:space="preserve"> 2:44,7</v>
      </c>
      <c r="E709" s="1">
        <f t="shared" si="127"/>
        <v>57</v>
      </c>
      <c r="F709" s="3">
        <v>1</v>
      </c>
    </row>
    <row r="710" spans="1:6" x14ac:dyDescent="0.2">
      <c r="A710" s="1">
        <f t="shared" si="126"/>
        <v>2</v>
      </c>
      <c r="B710" s="1">
        <f t="shared" si="134"/>
        <v>44</v>
      </c>
      <c r="C710" s="1">
        <f t="shared" si="128"/>
        <v>8</v>
      </c>
      <c r="D710" s="1" t="str">
        <f t="shared" si="132"/>
        <v xml:space="preserve"> 2:44,8</v>
      </c>
      <c r="E710" s="1">
        <f t="shared" si="127"/>
        <v>57</v>
      </c>
      <c r="F710" s="3">
        <v>0</v>
      </c>
    </row>
    <row r="711" spans="1:6" x14ac:dyDescent="0.2">
      <c r="A711" s="1">
        <f t="shared" si="126"/>
        <v>2</v>
      </c>
      <c r="B711" s="1">
        <f t="shared" si="134"/>
        <v>44</v>
      </c>
      <c r="C711" s="1">
        <f t="shared" si="128"/>
        <v>9</v>
      </c>
      <c r="D711" s="1" t="str">
        <f t="shared" si="132"/>
        <v xml:space="preserve"> 2:44,9</v>
      </c>
      <c r="E711" s="1">
        <f t="shared" si="127"/>
        <v>56</v>
      </c>
      <c r="F711" s="3">
        <v>1</v>
      </c>
    </row>
    <row r="712" spans="1:6" x14ac:dyDescent="0.2">
      <c r="A712" s="1">
        <f t="shared" si="126"/>
        <v>2</v>
      </c>
      <c r="B712" s="1">
        <f>+B711+1</f>
        <v>45</v>
      </c>
      <c r="C712" s="1">
        <f>+C702</f>
        <v>0</v>
      </c>
      <c r="D712" s="1" t="str">
        <f t="shared" si="132"/>
        <v xml:space="preserve"> 2:45,0</v>
      </c>
      <c r="E712" s="1">
        <f t="shared" si="127"/>
        <v>56</v>
      </c>
      <c r="F712" s="3">
        <v>0</v>
      </c>
    </row>
    <row r="713" spans="1:6" x14ac:dyDescent="0.2">
      <c r="A713" s="1">
        <f t="shared" si="126"/>
        <v>2</v>
      </c>
      <c r="B713" s="1">
        <f>+B712</f>
        <v>45</v>
      </c>
      <c r="C713" s="1">
        <f t="shared" si="128"/>
        <v>1</v>
      </c>
      <c r="D713" s="1" t="str">
        <f t="shared" si="132"/>
        <v xml:space="preserve"> 2:45,1</v>
      </c>
      <c r="E713" s="1">
        <f t="shared" si="127"/>
        <v>55</v>
      </c>
      <c r="F713" s="3">
        <v>1</v>
      </c>
    </row>
    <row r="714" spans="1:6" x14ac:dyDescent="0.2">
      <c r="A714" s="1">
        <f t="shared" si="126"/>
        <v>2</v>
      </c>
      <c r="B714" s="1">
        <f t="shared" ref="B714:B721" si="135">+B713</f>
        <v>45</v>
      </c>
      <c r="C714" s="1">
        <f t="shared" si="128"/>
        <v>2</v>
      </c>
      <c r="D714" s="1" t="str">
        <f t="shared" si="132"/>
        <v xml:space="preserve"> 2:45,2</v>
      </c>
      <c r="E714" s="1">
        <f t="shared" si="127"/>
        <v>55</v>
      </c>
      <c r="F714" s="3">
        <v>0</v>
      </c>
    </row>
    <row r="715" spans="1:6" x14ac:dyDescent="0.2">
      <c r="A715" s="1">
        <f t="shared" si="126"/>
        <v>2</v>
      </c>
      <c r="B715" s="1">
        <f t="shared" si="135"/>
        <v>45</v>
      </c>
      <c r="C715" s="1">
        <f t="shared" si="128"/>
        <v>3</v>
      </c>
      <c r="D715" s="1" t="str">
        <f t="shared" si="132"/>
        <v xml:space="preserve"> 2:45,3</v>
      </c>
      <c r="E715" s="1">
        <f t="shared" si="127"/>
        <v>54</v>
      </c>
      <c r="F715" s="3">
        <v>1</v>
      </c>
    </row>
    <row r="716" spans="1:6" x14ac:dyDescent="0.2">
      <c r="A716" s="1">
        <f t="shared" si="126"/>
        <v>2</v>
      </c>
      <c r="B716" s="1">
        <f t="shared" si="135"/>
        <v>45</v>
      </c>
      <c r="C716" s="1">
        <f t="shared" si="128"/>
        <v>4</v>
      </c>
      <c r="D716" s="1" t="str">
        <f t="shared" si="132"/>
        <v xml:space="preserve"> 2:45,4</v>
      </c>
      <c r="E716" s="1">
        <f t="shared" si="127"/>
        <v>53</v>
      </c>
      <c r="F716" s="3">
        <v>1</v>
      </c>
    </row>
    <row r="717" spans="1:6" x14ac:dyDescent="0.2">
      <c r="A717" s="1">
        <f t="shared" si="126"/>
        <v>2</v>
      </c>
      <c r="B717" s="1">
        <f t="shared" si="135"/>
        <v>45</v>
      </c>
      <c r="C717" s="1">
        <f t="shared" si="128"/>
        <v>5</v>
      </c>
      <c r="D717" s="1" t="str">
        <f t="shared" si="132"/>
        <v xml:space="preserve"> 2:45,5</v>
      </c>
      <c r="E717" s="1">
        <f t="shared" si="127"/>
        <v>53</v>
      </c>
      <c r="F717" s="3">
        <v>0</v>
      </c>
    </row>
    <row r="718" spans="1:6" x14ac:dyDescent="0.2">
      <c r="A718" s="1">
        <f t="shared" si="126"/>
        <v>2</v>
      </c>
      <c r="B718" s="1">
        <f t="shared" si="135"/>
        <v>45</v>
      </c>
      <c r="C718" s="1">
        <f t="shared" si="128"/>
        <v>6</v>
      </c>
      <c r="D718" s="1" t="str">
        <f t="shared" si="132"/>
        <v xml:space="preserve"> 2:45,6</v>
      </c>
      <c r="E718" s="1">
        <f t="shared" si="127"/>
        <v>52</v>
      </c>
      <c r="F718" s="3">
        <v>1</v>
      </c>
    </row>
    <row r="719" spans="1:6" x14ac:dyDescent="0.2">
      <c r="A719" s="1">
        <f t="shared" si="126"/>
        <v>2</v>
      </c>
      <c r="B719" s="1">
        <f t="shared" si="135"/>
        <v>45</v>
      </c>
      <c r="C719" s="1">
        <f t="shared" si="128"/>
        <v>7</v>
      </c>
      <c r="D719" s="1" t="str">
        <f t="shared" si="132"/>
        <v xml:space="preserve"> 2:45,7</v>
      </c>
      <c r="E719" s="1">
        <f t="shared" si="127"/>
        <v>52</v>
      </c>
      <c r="F719" s="3">
        <v>0</v>
      </c>
    </row>
    <row r="720" spans="1:6" x14ac:dyDescent="0.2">
      <c r="A720" s="1">
        <f t="shared" si="126"/>
        <v>2</v>
      </c>
      <c r="B720" s="1">
        <f t="shared" si="135"/>
        <v>45</v>
      </c>
      <c r="C720" s="1">
        <f t="shared" si="128"/>
        <v>8</v>
      </c>
      <c r="D720" s="1" t="str">
        <f t="shared" si="132"/>
        <v xml:space="preserve"> 2:45,8</v>
      </c>
      <c r="E720" s="1">
        <f t="shared" si="127"/>
        <v>51</v>
      </c>
      <c r="F720" s="3">
        <v>1</v>
      </c>
    </row>
    <row r="721" spans="1:6" x14ac:dyDescent="0.2">
      <c r="A721" s="1">
        <f t="shared" si="126"/>
        <v>2</v>
      </c>
      <c r="B721" s="1">
        <f t="shared" si="135"/>
        <v>45</v>
      </c>
      <c r="C721" s="1">
        <f t="shared" si="128"/>
        <v>9</v>
      </c>
      <c r="D721" s="1" t="str">
        <f t="shared" si="132"/>
        <v xml:space="preserve"> 2:45,9</v>
      </c>
      <c r="E721" s="1">
        <f t="shared" si="127"/>
        <v>51</v>
      </c>
      <c r="F721" s="3">
        <v>0</v>
      </c>
    </row>
    <row r="722" spans="1:6" x14ac:dyDescent="0.2">
      <c r="A722" s="1">
        <f t="shared" si="126"/>
        <v>2</v>
      </c>
      <c r="B722" s="1">
        <f>+B721+1</f>
        <v>46</v>
      </c>
      <c r="C722" s="1">
        <f>+C712</f>
        <v>0</v>
      </c>
      <c r="D722" s="1" t="str">
        <f t="shared" si="132"/>
        <v xml:space="preserve"> 2:46,0</v>
      </c>
      <c r="E722" s="1">
        <f t="shared" si="127"/>
        <v>50</v>
      </c>
      <c r="F722" s="3">
        <v>1</v>
      </c>
    </row>
    <row r="723" spans="1:6" x14ac:dyDescent="0.2">
      <c r="A723" s="1">
        <f t="shared" si="126"/>
        <v>2</v>
      </c>
      <c r="B723" s="1">
        <f>+B722</f>
        <v>46</v>
      </c>
      <c r="C723" s="1">
        <f t="shared" si="128"/>
        <v>1</v>
      </c>
      <c r="D723" s="1" t="str">
        <f t="shared" si="132"/>
        <v xml:space="preserve"> 2:46,1</v>
      </c>
      <c r="E723" s="1">
        <f t="shared" si="127"/>
        <v>50</v>
      </c>
      <c r="F723" s="3">
        <v>0</v>
      </c>
    </row>
    <row r="724" spans="1:6" x14ac:dyDescent="0.2">
      <c r="A724" s="1">
        <f t="shared" si="126"/>
        <v>2</v>
      </c>
      <c r="B724" s="1">
        <f t="shared" ref="B724:B731" si="136">+B723</f>
        <v>46</v>
      </c>
      <c r="C724" s="1">
        <f t="shared" si="128"/>
        <v>2</v>
      </c>
      <c r="D724" s="1" t="str">
        <f t="shared" si="132"/>
        <v xml:space="preserve"> 2:46,2</v>
      </c>
      <c r="E724" s="1">
        <f t="shared" si="127"/>
        <v>49</v>
      </c>
      <c r="F724" s="3">
        <v>1</v>
      </c>
    </row>
    <row r="725" spans="1:6" x14ac:dyDescent="0.2">
      <c r="A725" s="1">
        <f t="shared" si="126"/>
        <v>2</v>
      </c>
      <c r="B725" s="1">
        <f t="shared" si="136"/>
        <v>46</v>
      </c>
      <c r="C725" s="1">
        <f t="shared" si="128"/>
        <v>3</v>
      </c>
      <c r="D725" s="1" t="str">
        <f t="shared" si="132"/>
        <v xml:space="preserve"> 2:46,3</v>
      </c>
      <c r="E725" s="1">
        <f t="shared" si="127"/>
        <v>49</v>
      </c>
      <c r="F725" s="3">
        <v>0</v>
      </c>
    </row>
    <row r="726" spans="1:6" x14ac:dyDescent="0.2">
      <c r="A726" s="1">
        <f t="shared" ref="A726:A789" si="137">+A725</f>
        <v>2</v>
      </c>
      <c r="B726" s="1">
        <f t="shared" si="136"/>
        <v>46</v>
      </c>
      <c r="C726" s="1">
        <f t="shared" si="128"/>
        <v>4</v>
      </c>
      <c r="D726" s="1" t="str">
        <f t="shared" si="132"/>
        <v xml:space="preserve"> 2:46,4</v>
      </c>
      <c r="E726" s="1">
        <f t="shared" ref="E726:E789" si="138">+E725-F726</f>
        <v>48</v>
      </c>
      <c r="F726" s="3">
        <v>1</v>
      </c>
    </row>
    <row r="727" spans="1:6" x14ac:dyDescent="0.2">
      <c r="A727" s="1">
        <f t="shared" si="137"/>
        <v>2</v>
      </c>
      <c r="B727" s="1">
        <f t="shared" si="136"/>
        <v>46</v>
      </c>
      <c r="C727" s="1">
        <f t="shared" ref="C727:C732" si="139">+C717</f>
        <v>5</v>
      </c>
      <c r="D727" s="1" t="str">
        <f t="shared" si="132"/>
        <v xml:space="preserve"> 2:46,5</v>
      </c>
      <c r="E727" s="1">
        <f t="shared" si="138"/>
        <v>48</v>
      </c>
      <c r="F727" s="3">
        <v>0</v>
      </c>
    </row>
    <row r="728" spans="1:6" x14ac:dyDescent="0.2">
      <c r="A728" s="1">
        <f t="shared" si="137"/>
        <v>2</v>
      </c>
      <c r="B728" s="1">
        <f t="shared" si="136"/>
        <v>46</v>
      </c>
      <c r="C728" s="1">
        <f t="shared" si="139"/>
        <v>6</v>
      </c>
      <c r="D728" s="1" t="str">
        <f t="shared" si="132"/>
        <v xml:space="preserve"> 2:46,6</v>
      </c>
      <c r="E728" s="1">
        <f t="shared" si="138"/>
        <v>48</v>
      </c>
      <c r="F728" s="3">
        <v>0</v>
      </c>
    </row>
    <row r="729" spans="1:6" x14ac:dyDescent="0.2">
      <c r="A729" s="1">
        <f t="shared" si="137"/>
        <v>2</v>
      </c>
      <c r="B729" s="1">
        <f t="shared" si="136"/>
        <v>46</v>
      </c>
      <c r="C729" s="1">
        <f t="shared" si="139"/>
        <v>7</v>
      </c>
      <c r="D729" s="1" t="str">
        <f t="shared" si="132"/>
        <v xml:space="preserve"> 2:46,7</v>
      </c>
      <c r="E729" s="1">
        <f t="shared" si="138"/>
        <v>47</v>
      </c>
      <c r="F729" s="3">
        <v>1</v>
      </c>
    </row>
    <row r="730" spans="1:6" x14ac:dyDescent="0.2">
      <c r="A730" s="1">
        <f t="shared" si="137"/>
        <v>2</v>
      </c>
      <c r="B730" s="1">
        <f t="shared" si="136"/>
        <v>46</v>
      </c>
      <c r="C730" s="1">
        <f t="shared" si="139"/>
        <v>8</v>
      </c>
      <c r="D730" s="1" t="str">
        <f t="shared" si="132"/>
        <v xml:space="preserve"> 2:46,8</v>
      </c>
      <c r="E730" s="1">
        <f t="shared" si="138"/>
        <v>47</v>
      </c>
      <c r="F730" s="3">
        <v>0</v>
      </c>
    </row>
    <row r="731" spans="1:6" x14ac:dyDescent="0.2">
      <c r="A731" s="1">
        <f t="shared" si="137"/>
        <v>2</v>
      </c>
      <c r="B731" s="1">
        <f t="shared" si="136"/>
        <v>46</v>
      </c>
      <c r="C731" s="1">
        <f t="shared" si="139"/>
        <v>9</v>
      </c>
      <c r="D731" s="1" t="str">
        <f t="shared" si="132"/>
        <v xml:space="preserve"> 2:46,9</v>
      </c>
      <c r="E731" s="1">
        <f t="shared" si="138"/>
        <v>46</v>
      </c>
      <c r="F731" s="3">
        <v>1</v>
      </c>
    </row>
    <row r="732" spans="1:6" x14ac:dyDescent="0.2">
      <c r="A732" s="1">
        <f t="shared" si="137"/>
        <v>2</v>
      </c>
      <c r="B732" s="1">
        <f>+B731+1</f>
        <v>47</v>
      </c>
      <c r="C732" s="1">
        <f t="shared" si="139"/>
        <v>0</v>
      </c>
      <c r="D732" s="1" t="str">
        <f t="shared" si="132"/>
        <v xml:space="preserve"> 2:47,0</v>
      </c>
      <c r="E732" s="1">
        <f t="shared" si="138"/>
        <v>46</v>
      </c>
      <c r="F732" s="3">
        <v>0</v>
      </c>
    </row>
    <row r="733" spans="1:6" x14ac:dyDescent="0.2">
      <c r="A733" s="1">
        <f t="shared" si="137"/>
        <v>2</v>
      </c>
      <c r="B733" s="1">
        <f>+B732</f>
        <v>47</v>
      </c>
      <c r="C733" s="1">
        <f t="shared" ref="C733:C741" si="140">+C723</f>
        <v>1</v>
      </c>
      <c r="D733" s="1" t="str">
        <f t="shared" si="132"/>
        <v xml:space="preserve"> 2:47,1</v>
      </c>
      <c r="E733" s="1">
        <f t="shared" si="138"/>
        <v>45</v>
      </c>
      <c r="F733" s="3">
        <v>1</v>
      </c>
    </row>
    <row r="734" spans="1:6" x14ac:dyDescent="0.2">
      <c r="A734" s="1">
        <f t="shared" si="137"/>
        <v>2</v>
      </c>
      <c r="B734" s="1">
        <f t="shared" ref="B734:B741" si="141">+B733</f>
        <v>47</v>
      </c>
      <c r="C734" s="1">
        <f t="shared" si="140"/>
        <v>2</v>
      </c>
      <c r="D734" s="1" t="str">
        <f t="shared" si="132"/>
        <v xml:space="preserve"> 2:47,2</v>
      </c>
      <c r="E734" s="1">
        <v>45</v>
      </c>
      <c r="F734" s="3"/>
    </row>
    <row r="735" spans="1:6" x14ac:dyDescent="0.2">
      <c r="A735" s="1">
        <f t="shared" si="137"/>
        <v>2</v>
      </c>
      <c r="B735" s="1">
        <f t="shared" si="141"/>
        <v>47</v>
      </c>
      <c r="C735" s="1">
        <f t="shared" si="140"/>
        <v>3</v>
      </c>
      <c r="D735" s="1" t="str">
        <f t="shared" si="132"/>
        <v xml:space="preserve"> 2:47,3</v>
      </c>
      <c r="E735" s="1">
        <v>45</v>
      </c>
      <c r="F735" s="3"/>
    </row>
    <row r="736" spans="1:6" x14ac:dyDescent="0.2">
      <c r="A736" s="1">
        <f t="shared" si="137"/>
        <v>2</v>
      </c>
      <c r="B736" s="1">
        <f t="shared" si="141"/>
        <v>47</v>
      </c>
      <c r="C736" s="1">
        <f t="shared" si="140"/>
        <v>4</v>
      </c>
      <c r="D736" s="1" t="str">
        <f t="shared" si="132"/>
        <v xml:space="preserve"> 2:47,4</v>
      </c>
      <c r="E736" s="1">
        <v>44</v>
      </c>
      <c r="F736" s="3"/>
    </row>
    <row r="737" spans="1:6" x14ac:dyDescent="0.2">
      <c r="A737" s="1">
        <f t="shared" si="137"/>
        <v>2</v>
      </c>
      <c r="B737" s="1">
        <f t="shared" si="141"/>
        <v>47</v>
      </c>
      <c r="C737" s="1">
        <f t="shared" si="140"/>
        <v>5</v>
      </c>
      <c r="D737" s="1" t="str">
        <f t="shared" si="132"/>
        <v xml:space="preserve"> 2:47,5</v>
      </c>
      <c r="E737" s="1">
        <v>44</v>
      </c>
      <c r="F737" s="3"/>
    </row>
    <row r="738" spans="1:6" x14ac:dyDescent="0.2">
      <c r="A738" s="1">
        <f t="shared" si="137"/>
        <v>2</v>
      </c>
      <c r="B738" s="1">
        <f t="shared" si="141"/>
        <v>47</v>
      </c>
      <c r="C738" s="1">
        <f t="shared" si="140"/>
        <v>6</v>
      </c>
      <c r="D738" s="1" t="str">
        <f t="shared" si="132"/>
        <v xml:space="preserve"> 2:47,6</v>
      </c>
      <c r="E738" s="1">
        <v>43</v>
      </c>
      <c r="F738" s="3"/>
    </row>
    <row r="739" spans="1:6" x14ac:dyDescent="0.2">
      <c r="A739" s="1">
        <f t="shared" si="137"/>
        <v>2</v>
      </c>
      <c r="B739" s="1">
        <f t="shared" si="141"/>
        <v>47</v>
      </c>
      <c r="C739" s="1">
        <f t="shared" si="140"/>
        <v>7</v>
      </c>
      <c r="D739" s="1" t="str">
        <f t="shared" si="132"/>
        <v xml:space="preserve"> 2:47,7</v>
      </c>
      <c r="E739" s="1">
        <v>43</v>
      </c>
      <c r="F739" s="3"/>
    </row>
    <row r="740" spans="1:6" x14ac:dyDescent="0.2">
      <c r="A740" s="1">
        <f t="shared" si="137"/>
        <v>2</v>
      </c>
      <c r="B740" s="1">
        <f t="shared" si="141"/>
        <v>47</v>
      </c>
      <c r="C740" s="1">
        <f t="shared" si="140"/>
        <v>8</v>
      </c>
      <c r="D740" s="1" t="str">
        <f t="shared" si="132"/>
        <v xml:space="preserve"> 2:47,8</v>
      </c>
      <c r="E740" s="1">
        <v>42</v>
      </c>
      <c r="F740" s="3"/>
    </row>
    <row r="741" spans="1:6" x14ac:dyDescent="0.2">
      <c r="A741" s="1">
        <f t="shared" si="137"/>
        <v>2</v>
      </c>
      <c r="B741" s="1">
        <f t="shared" si="141"/>
        <v>47</v>
      </c>
      <c r="C741" s="1">
        <f t="shared" si="140"/>
        <v>9</v>
      </c>
      <c r="D741" s="1" t="str">
        <f t="shared" si="132"/>
        <v xml:space="preserve"> 2:47,9</v>
      </c>
      <c r="E741" s="1">
        <v>42</v>
      </c>
      <c r="F741" s="3"/>
    </row>
    <row r="742" spans="1:6" x14ac:dyDescent="0.2">
      <c r="A742" s="1">
        <f t="shared" si="137"/>
        <v>2</v>
      </c>
      <c r="B742" s="1">
        <f>+B741+1</f>
        <v>48</v>
      </c>
      <c r="C742" s="1">
        <f>+C732</f>
        <v>0</v>
      </c>
      <c r="D742" s="1" t="str">
        <f t="shared" si="132"/>
        <v xml:space="preserve"> 2:48,0</v>
      </c>
      <c r="E742" s="1">
        <v>41</v>
      </c>
      <c r="F742" s="3"/>
    </row>
    <row r="743" spans="1:6" x14ac:dyDescent="0.2">
      <c r="A743" s="1">
        <f t="shared" si="137"/>
        <v>2</v>
      </c>
      <c r="B743" s="1">
        <f>+B742</f>
        <v>48</v>
      </c>
      <c r="C743" s="1">
        <f t="shared" ref="C743:C806" si="142">+C733</f>
        <v>1</v>
      </c>
      <c r="D743" s="1" t="str">
        <f t="shared" si="132"/>
        <v xml:space="preserve"> 2:48,1</v>
      </c>
      <c r="E743" s="1">
        <v>40</v>
      </c>
      <c r="F743" s="3"/>
    </row>
    <row r="744" spans="1:6" x14ac:dyDescent="0.2">
      <c r="A744" s="1">
        <f t="shared" si="137"/>
        <v>2</v>
      </c>
      <c r="B744" s="1">
        <f t="shared" ref="B744:B751" si="143">+B743</f>
        <v>48</v>
      </c>
      <c r="C744" s="1">
        <f t="shared" si="142"/>
        <v>2</v>
      </c>
      <c r="D744" s="1" t="str">
        <f t="shared" si="132"/>
        <v xml:space="preserve"> 2:48,2</v>
      </c>
      <c r="E744" s="1">
        <v>40</v>
      </c>
      <c r="F744" s="3"/>
    </row>
    <row r="745" spans="1:6" x14ac:dyDescent="0.2">
      <c r="A745" s="1">
        <f t="shared" si="137"/>
        <v>2</v>
      </c>
      <c r="B745" s="1">
        <f t="shared" si="143"/>
        <v>48</v>
      </c>
      <c r="C745" s="1">
        <f t="shared" si="142"/>
        <v>3</v>
      </c>
      <c r="D745" s="1" t="str">
        <f t="shared" si="132"/>
        <v xml:space="preserve"> 2:48,3</v>
      </c>
      <c r="E745" s="1">
        <v>40</v>
      </c>
      <c r="F745" s="3"/>
    </row>
    <row r="746" spans="1:6" x14ac:dyDescent="0.2">
      <c r="A746" s="1">
        <f t="shared" si="137"/>
        <v>2</v>
      </c>
      <c r="B746" s="1">
        <f t="shared" si="143"/>
        <v>48</v>
      </c>
      <c r="C746" s="1">
        <f t="shared" si="142"/>
        <v>4</v>
      </c>
      <c r="D746" s="1" t="str">
        <f t="shared" si="132"/>
        <v xml:space="preserve"> 2:48,4</v>
      </c>
      <c r="E746" s="1">
        <v>39</v>
      </c>
      <c r="F746" s="3"/>
    </row>
    <row r="747" spans="1:6" x14ac:dyDescent="0.2">
      <c r="A747" s="1">
        <f t="shared" si="137"/>
        <v>2</v>
      </c>
      <c r="B747" s="1">
        <f t="shared" si="143"/>
        <v>48</v>
      </c>
      <c r="C747" s="1">
        <f t="shared" si="142"/>
        <v>5</v>
      </c>
      <c r="D747" s="1" t="str">
        <f t="shared" si="132"/>
        <v xml:space="preserve"> 2:48,5</v>
      </c>
      <c r="E747" s="1">
        <v>39</v>
      </c>
      <c r="F747" s="3"/>
    </row>
    <row r="748" spans="1:6" x14ac:dyDescent="0.2">
      <c r="A748" s="1">
        <f t="shared" si="137"/>
        <v>2</v>
      </c>
      <c r="B748" s="1">
        <f t="shared" si="143"/>
        <v>48</v>
      </c>
      <c r="C748" s="1">
        <f t="shared" si="142"/>
        <v>6</v>
      </c>
      <c r="D748" s="1" t="str">
        <f t="shared" si="132"/>
        <v xml:space="preserve"> 2:48,6</v>
      </c>
      <c r="E748" s="1">
        <v>38</v>
      </c>
      <c r="F748" s="3"/>
    </row>
    <row r="749" spans="1:6" x14ac:dyDescent="0.2">
      <c r="A749" s="1">
        <f t="shared" si="137"/>
        <v>2</v>
      </c>
      <c r="B749" s="1">
        <f t="shared" si="143"/>
        <v>48</v>
      </c>
      <c r="C749" s="1">
        <f t="shared" si="142"/>
        <v>7</v>
      </c>
      <c r="D749" s="1" t="str">
        <f t="shared" si="132"/>
        <v xml:space="preserve"> 2:48,7</v>
      </c>
      <c r="E749" s="1">
        <v>38</v>
      </c>
      <c r="F749" s="3"/>
    </row>
    <row r="750" spans="1:6" x14ac:dyDescent="0.2">
      <c r="A750" s="1">
        <f t="shared" si="137"/>
        <v>2</v>
      </c>
      <c r="B750" s="1">
        <f t="shared" si="143"/>
        <v>48</v>
      </c>
      <c r="C750" s="1">
        <f t="shared" si="142"/>
        <v>8</v>
      </c>
      <c r="D750" s="1" t="str">
        <f t="shared" si="132"/>
        <v xml:space="preserve"> 2:48,8</v>
      </c>
      <c r="E750" s="1">
        <v>37</v>
      </c>
      <c r="F750" s="3"/>
    </row>
    <row r="751" spans="1:6" x14ac:dyDescent="0.2">
      <c r="A751" s="1">
        <f t="shared" si="137"/>
        <v>2</v>
      </c>
      <c r="B751" s="1">
        <f t="shared" si="143"/>
        <v>48</v>
      </c>
      <c r="C751" s="1">
        <f t="shared" si="142"/>
        <v>9</v>
      </c>
      <c r="D751" s="1" t="str">
        <f t="shared" si="132"/>
        <v xml:space="preserve"> 2:48,9</v>
      </c>
      <c r="E751" s="1">
        <v>37</v>
      </c>
      <c r="F751" s="3"/>
    </row>
    <row r="752" spans="1:6" x14ac:dyDescent="0.2">
      <c r="A752" s="1">
        <f t="shared" si="137"/>
        <v>2</v>
      </c>
      <c r="B752" s="1">
        <f>+B751+1</f>
        <v>49</v>
      </c>
      <c r="C752" s="1">
        <f>+C742</f>
        <v>0</v>
      </c>
      <c r="D752" s="1" t="str">
        <f t="shared" si="132"/>
        <v xml:space="preserve"> 2:49,0</v>
      </c>
      <c r="E752" s="1">
        <v>37</v>
      </c>
      <c r="F752" s="3"/>
    </row>
    <row r="753" spans="1:6" s="5" customFormat="1" x14ac:dyDescent="0.2">
      <c r="A753" s="5">
        <f t="shared" si="137"/>
        <v>2</v>
      </c>
      <c r="B753" s="5">
        <f>+B752</f>
        <v>49</v>
      </c>
      <c r="C753" s="5">
        <f t="shared" si="142"/>
        <v>1</v>
      </c>
      <c r="D753" s="1" t="str">
        <f t="shared" si="132"/>
        <v xml:space="preserve"> 2:49,1</v>
      </c>
      <c r="E753" s="5">
        <v>36</v>
      </c>
      <c r="F753" s="6"/>
    </row>
    <row r="754" spans="1:6" x14ac:dyDescent="0.2">
      <c r="A754" s="1">
        <f t="shared" si="137"/>
        <v>2</v>
      </c>
      <c r="B754" s="1">
        <f t="shared" ref="B754:B761" si="144">+B753</f>
        <v>49</v>
      </c>
      <c r="C754" s="1">
        <f t="shared" si="142"/>
        <v>2</v>
      </c>
      <c r="D754" s="1" t="str">
        <f t="shared" si="132"/>
        <v xml:space="preserve"> 2:49,2</v>
      </c>
      <c r="E754" s="1">
        <f t="shared" si="138"/>
        <v>36</v>
      </c>
      <c r="F754" s="3"/>
    </row>
    <row r="755" spans="1:6" x14ac:dyDescent="0.2">
      <c r="A755" s="1">
        <f t="shared" si="137"/>
        <v>2</v>
      </c>
      <c r="B755" s="1">
        <f t="shared" si="144"/>
        <v>49</v>
      </c>
      <c r="C755" s="1">
        <f t="shared" si="142"/>
        <v>3</v>
      </c>
      <c r="D755" s="1" t="str">
        <f t="shared" ref="D755:D818" si="145">CONCATENATE(" ",A755,":",IF(B755&lt;10,CONCATENATE("0",B755),B755),",",C755)</f>
        <v xml:space="preserve"> 2:49,3</v>
      </c>
      <c r="E755" s="1">
        <f t="shared" si="138"/>
        <v>35</v>
      </c>
      <c r="F755" s="3">
        <v>1</v>
      </c>
    </row>
    <row r="756" spans="1:6" x14ac:dyDescent="0.2">
      <c r="A756" s="1">
        <f t="shared" si="137"/>
        <v>2</v>
      </c>
      <c r="B756" s="1">
        <f t="shared" si="144"/>
        <v>49</v>
      </c>
      <c r="C756" s="1">
        <f t="shared" si="142"/>
        <v>4</v>
      </c>
      <c r="D756" s="1" t="str">
        <f t="shared" si="145"/>
        <v xml:space="preserve"> 2:49,4</v>
      </c>
      <c r="E756" s="1">
        <f t="shared" si="138"/>
        <v>35</v>
      </c>
      <c r="F756" s="3"/>
    </row>
    <row r="757" spans="1:6" x14ac:dyDescent="0.2">
      <c r="A757" s="1">
        <f t="shared" si="137"/>
        <v>2</v>
      </c>
      <c r="B757" s="1">
        <f t="shared" si="144"/>
        <v>49</v>
      </c>
      <c r="C757" s="1">
        <f t="shared" si="142"/>
        <v>5</v>
      </c>
      <c r="D757" s="1" t="str">
        <f t="shared" si="145"/>
        <v xml:space="preserve"> 2:49,5</v>
      </c>
      <c r="E757" s="1">
        <f t="shared" si="138"/>
        <v>34</v>
      </c>
      <c r="F757" s="3">
        <v>1</v>
      </c>
    </row>
    <row r="758" spans="1:6" x14ac:dyDescent="0.2">
      <c r="A758" s="1">
        <f t="shared" si="137"/>
        <v>2</v>
      </c>
      <c r="B758" s="1">
        <f t="shared" si="144"/>
        <v>49</v>
      </c>
      <c r="C758" s="1">
        <f t="shared" si="142"/>
        <v>6</v>
      </c>
      <c r="D758" s="1" t="str">
        <f t="shared" si="145"/>
        <v xml:space="preserve"> 2:49,6</v>
      </c>
      <c r="E758" s="1">
        <f t="shared" si="138"/>
        <v>34</v>
      </c>
      <c r="F758" s="3"/>
    </row>
    <row r="759" spans="1:6" x14ac:dyDescent="0.2">
      <c r="A759" s="1">
        <f t="shared" si="137"/>
        <v>2</v>
      </c>
      <c r="B759" s="1">
        <f t="shared" si="144"/>
        <v>49</v>
      </c>
      <c r="C759" s="1">
        <f t="shared" si="142"/>
        <v>7</v>
      </c>
      <c r="D759" s="1" t="str">
        <f t="shared" si="145"/>
        <v xml:space="preserve"> 2:49,7</v>
      </c>
      <c r="E759" s="1">
        <f t="shared" si="138"/>
        <v>34</v>
      </c>
      <c r="F759" s="3"/>
    </row>
    <row r="760" spans="1:6" x14ac:dyDescent="0.2">
      <c r="A760" s="1">
        <f t="shared" si="137"/>
        <v>2</v>
      </c>
      <c r="B760" s="1">
        <f t="shared" si="144"/>
        <v>49</v>
      </c>
      <c r="C760" s="1">
        <f t="shared" si="142"/>
        <v>8</v>
      </c>
      <c r="D760" s="1" t="str">
        <f t="shared" si="145"/>
        <v xml:space="preserve"> 2:49,8</v>
      </c>
      <c r="E760" s="1">
        <f t="shared" si="138"/>
        <v>33</v>
      </c>
      <c r="F760" s="3">
        <v>1</v>
      </c>
    </row>
    <row r="761" spans="1:6" x14ac:dyDescent="0.2">
      <c r="A761" s="1">
        <f t="shared" si="137"/>
        <v>2</v>
      </c>
      <c r="B761" s="1">
        <f t="shared" si="144"/>
        <v>49</v>
      </c>
      <c r="C761" s="1">
        <f t="shared" si="142"/>
        <v>9</v>
      </c>
      <c r="D761" s="1" t="str">
        <f t="shared" si="145"/>
        <v xml:space="preserve"> 2:49,9</v>
      </c>
      <c r="E761" s="1">
        <f t="shared" si="138"/>
        <v>33</v>
      </c>
      <c r="F761" s="3"/>
    </row>
    <row r="762" spans="1:6" x14ac:dyDescent="0.2">
      <c r="A762" s="1">
        <f t="shared" si="137"/>
        <v>2</v>
      </c>
      <c r="B762" s="1">
        <f>+B761+1</f>
        <v>50</v>
      </c>
      <c r="C762" s="1">
        <f>+C752</f>
        <v>0</v>
      </c>
      <c r="D762" s="1" t="str">
        <f t="shared" si="145"/>
        <v xml:space="preserve"> 2:50,0</v>
      </c>
      <c r="E762" s="1">
        <f t="shared" si="138"/>
        <v>32</v>
      </c>
      <c r="F762" s="3">
        <v>1</v>
      </c>
    </row>
    <row r="763" spans="1:6" x14ac:dyDescent="0.2">
      <c r="A763" s="1">
        <f t="shared" si="137"/>
        <v>2</v>
      </c>
      <c r="B763" s="1">
        <f>+B762</f>
        <v>50</v>
      </c>
      <c r="C763" s="1">
        <f t="shared" si="142"/>
        <v>1</v>
      </c>
      <c r="D763" s="1" t="str">
        <f t="shared" si="145"/>
        <v xml:space="preserve"> 2:50,1</v>
      </c>
      <c r="E763" s="1">
        <f t="shared" si="138"/>
        <v>32</v>
      </c>
      <c r="F763" s="3"/>
    </row>
    <row r="764" spans="1:6" x14ac:dyDescent="0.2">
      <c r="A764" s="1">
        <f t="shared" si="137"/>
        <v>2</v>
      </c>
      <c r="B764" s="1">
        <f t="shared" ref="B764:B771" si="146">+B763</f>
        <v>50</v>
      </c>
      <c r="C764" s="1">
        <f t="shared" si="142"/>
        <v>2</v>
      </c>
      <c r="D764" s="1" t="str">
        <f t="shared" si="145"/>
        <v xml:space="preserve"> 2:50,2</v>
      </c>
      <c r="E764" s="1">
        <f t="shared" si="138"/>
        <v>32</v>
      </c>
      <c r="F764" s="3"/>
    </row>
    <row r="765" spans="1:6" x14ac:dyDescent="0.2">
      <c r="A765" s="1">
        <f t="shared" si="137"/>
        <v>2</v>
      </c>
      <c r="B765" s="1">
        <f t="shared" si="146"/>
        <v>50</v>
      </c>
      <c r="C765" s="1">
        <f t="shared" si="142"/>
        <v>3</v>
      </c>
      <c r="D765" s="1" t="str">
        <f t="shared" si="145"/>
        <v xml:space="preserve"> 2:50,3</v>
      </c>
      <c r="E765" s="1">
        <f t="shared" si="138"/>
        <v>31</v>
      </c>
      <c r="F765" s="3">
        <v>1</v>
      </c>
    </row>
    <row r="766" spans="1:6" x14ac:dyDescent="0.2">
      <c r="A766" s="1">
        <f t="shared" si="137"/>
        <v>2</v>
      </c>
      <c r="B766" s="1">
        <f t="shared" si="146"/>
        <v>50</v>
      </c>
      <c r="C766" s="1">
        <f t="shared" si="142"/>
        <v>4</v>
      </c>
      <c r="D766" s="1" t="str">
        <f t="shared" si="145"/>
        <v xml:space="preserve"> 2:50,4</v>
      </c>
      <c r="E766" s="1">
        <f t="shared" si="138"/>
        <v>31</v>
      </c>
      <c r="F766" s="3"/>
    </row>
    <row r="767" spans="1:6" x14ac:dyDescent="0.2">
      <c r="A767" s="1">
        <f t="shared" si="137"/>
        <v>2</v>
      </c>
      <c r="B767" s="1">
        <f t="shared" si="146"/>
        <v>50</v>
      </c>
      <c r="C767" s="1">
        <f t="shared" si="142"/>
        <v>5</v>
      </c>
      <c r="D767" s="1" t="str">
        <f t="shared" si="145"/>
        <v xml:space="preserve"> 2:50,5</v>
      </c>
      <c r="E767" s="1">
        <f t="shared" si="138"/>
        <v>30</v>
      </c>
      <c r="F767" s="3">
        <v>1</v>
      </c>
    </row>
    <row r="768" spans="1:6" x14ac:dyDescent="0.2">
      <c r="A768" s="1">
        <f t="shared" si="137"/>
        <v>2</v>
      </c>
      <c r="B768" s="1">
        <f t="shared" si="146"/>
        <v>50</v>
      </c>
      <c r="C768" s="1">
        <f t="shared" si="142"/>
        <v>6</v>
      </c>
      <c r="D768" s="1" t="str">
        <f t="shared" si="145"/>
        <v xml:space="preserve"> 2:50,6</v>
      </c>
      <c r="E768" s="1">
        <f t="shared" si="138"/>
        <v>30</v>
      </c>
      <c r="F768" s="3"/>
    </row>
    <row r="769" spans="1:6" x14ac:dyDescent="0.2">
      <c r="A769" s="1">
        <f t="shared" si="137"/>
        <v>2</v>
      </c>
      <c r="B769" s="1">
        <f t="shared" si="146"/>
        <v>50</v>
      </c>
      <c r="C769" s="1">
        <f t="shared" si="142"/>
        <v>7</v>
      </c>
      <c r="D769" s="1" t="str">
        <f t="shared" si="145"/>
        <v xml:space="preserve"> 2:50,7</v>
      </c>
      <c r="E769" s="1">
        <f t="shared" si="138"/>
        <v>30</v>
      </c>
      <c r="F769" s="3"/>
    </row>
    <row r="770" spans="1:6" x14ac:dyDescent="0.2">
      <c r="A770" s="1">
        <f t="shared" si="137"/>
        <v>2</v>
      </c>
      <c r="B770" s="1">
        <f t="shared" si="146"/>
        <v>50</v>
      </c>
      <c r="C770" s="1">
        <f t="shared" si="142"/>
        <v>8</v>
      </c>
      <c r="D770" s="1" t="str">
        <f t="shared" si="145"/>
        <v xml:space="preserve"> 2:50,8</v>
      </c>
      <c r="E770" s="1">
        <f t="shared" si="138"/>
        <v>29</v>
      </c>
      <c r="F770" s="3">
        <v>1</v>
      </c>
    </row>
    <row r="771" spans="1:6" x14ac:dyDescent="0.2">
      <c r="A771" s="1">
        <f t="shared" si="137"/>
        <v>2</v>
      </c>
      <c r="B771" s="1">
        <f t="shared" si="146"/>
        <v>50</v>
      </c>
      <c r="C771" s="1">
        <f t="shared" si="142"/>
        <v>9</v>
      </c>
      <c r="D771" s="1" t="str">
        <f t="shared" si="145"/>
        <v xml:space="preserve"> 2:50,9</v>
      </c>
      <c r="E771" s="1">
        <f t="shared" si="138"/>
        <v>29</v>
      </c>
      <c r="F771" s="3"/>
    </row>
    <row r="772" spans="1:6" x14ac:dyDescent="0.2">
      <c r="A772" s="1">
        <f t="shared" si="137"/>
        <v>2</v>
      </c>
      <c r="B772" s="1">
        <f>+B771+1</f>
        <v>51</v>
      </c>
      <c r="C772" s="1">
        <f>+C762</f>
        <v>0</v>
      </c>
      <c r="D772" s="1" t="str">
        <f t="shared" si="145"/>
        <v xml:space="preserve"> 2:51,0</v>
      </c>
      <c r="E772" s="1">
        <f t="shared" si="138"/>
        <v>29</v>
      </c>
      <c r="F772" s="3"/>
    </row>
    <row r="773" spans="1:6" x14ac:dyDescent="0.2">
      <c r="A773" s="1">
        <f t="shared" si="137"/>
        <v>2</v>
      </c>
      <c r="B773" s="1">
        <f>+B772</f>
        <v>51</v>
      </c>
      <c r="C773" s="1">
        <f t="shared" si="142"/>
        <v>1</v>
      </c>
      <c r="D773" s="1" t="str">
        <f t="shared" si="145"/>
        <v xml:space="preserve"> 2:51,1</v>
      </c>
      <c r="E773" s="1">
        <f t="shared" si="138"/>
        <v>28</v>
      </c>
      <c r="F773" s="3">
        <v>1</v>
      </c>
    </row>
    <row r="774" spans="1:6" x14ac:dyDescent="0.2">
      <c r="A774" s="1">
        <f t="shared" si="137"/>
        <v>2</v>
      </c>
      <c r="B774" s="1">
        <f t="shared" ref="B774:B781" si="147">+B773</f>
        <v>51</v>
      </c>
      <c r="C774" s="1">
        <f t="shared" si="142"/>
        <v>2</v>
      </c>
      <c r="D774" s="1" t="str">
        <f t="shared" si="145"/>
        <v xml:space="preserve"> 2:51,2</v>
      </c>
      <c r="E774" s="1">
        <f t="shared" si="138"/>
        <v>28</v>
      </c>
      <c r="F774" s="3"/>
    </row>
    <row r="775" spans="1:6" x14ac:dyDescent="0.2">
      <c r="A775" s="1">
        <f t="shared" si="137"/>
        <v>2</v>
      </c>
      <c r="B775" s="1">
        <f t="shared" si="147"/>
        <v>51</v>
      </c>
      <c r="C775" s="1">
        <f t="shared" si="142"/>
        <v>3</v>
      </c>
      <c r="D775" s="1" t="str">
        <f t="shared" si="145"/>
        <v xml:space="preserve"> 2:51,3</v>
      </c>
      <c r="E775" s="1">
        <f t="shared" si="138"/>
        <v>27</v>
      </c>
      <c r="F775" s="3">
        <v>1</v>
      </c>
    </row>
    <row r="776" spans="1:6" x14ac:dyDescent="0.2">
      <c r="A776" s="1">
        <f t="shared" si="137"/>
        <v>2</v>
      </c>
      <c r="B776" s="1">
        <f t="shared" si="147"/>
        <v>51</v>
      </c>
      <c r="C776" s="1">
        <f t="shared" si="142"/>
        <v>4</v>
      </c>
      <c r="D776" s="1" t="str">
        <f t="shared" si="145"/>
        <v xml:space="preserve"> 2:51,4</v>
      </c>
      <c r="E776" s="1">
        <f t="shared" si="138"/>
        <v>27</v>
      </c>
      <c r="F776" s="3"/>
    </row>
    <row r="777" spans="1:6" x14ac:dyDescent="0.2">
      <c r="A777" s="1">
        <f t="shared" si="137"/>
        <v>2</v>
      </c>
      <c r="B777" s="1">
        <f t="shared" si="147"/>
        <v>51</v>
      </c>
      <c r="C777" s="1">
        <f t="shared" si="142"/>
        <v>5</v>
      </c>
      <c r="D777" s="1" t="str">
        <f t="shared" si="145"/>
        <v xml:space="preserve"> 2:51,5</v>
      </c>
      <c r="E777" s="1">
        <f t="shared" si="138"/>
        <v>27</v>
      </c>
      <c r="F777" s="3"/>
    </row>
    <row r="778" spans="1:6" x14ac:dyDescent="0.2">
      <c r="A778" s="1">
        <f t="shared" si="137"/>
        <v>2</v>
      </c>
      <c r="B778" s="1">
        <f t="shared" si="147"/>
        <v>51</v>
      </c>
      <c r="C778" s="1">
        <f t="shared" si="142"/>
        <v>6</v>
      </c>
      <c r="D778" s="1" t="str">
        <f t="shared" si="145"/>
        <v xml:space="preserve"> 2:51,6</v>
      </c>
      <c r="E778" s="1">
        <f t="shared" si="138"/>
        <v>26</v>
      </c>
      <c r="F778" s="3">
        <v>1</v>
      </c>
    </row>
    <row r="779" spans="1:6" x14ac:dyDescent="0.2">
      <c r="A779" s="1">
        <f t="shared" si="137"/>
        <v>2</v>
      </c>
      <c r="B779" s="1">
        <f t="shared" si="147"/>
        <v>51</v>
      </c>
      <c r="C779" s="1">
        <f t="shared" si="142"/>
        <v>7</v>
      </c>
      <c r="D779" s="1" t="str">
        <f t="shared" si="145"/>
        <v xml:space="preserve"> 2:51,7</v>
      </c>
      <c r="E779" s="1">
        <f t="shared" si="138"/>
        <v>26</v>
      </c>
      <c r="F779" s="3"/>
    </row>
    <row r="780" spans="1:6" x14ac:dyDescent="0.2">
      <c r="A780" s="1">
        <f t="shared" si="137"/>
        <v>2</v>
      </c>
      <c r="B780" s="1">
        <f t="shared" si="147"/>
        <v>51</v>
      </c>
      <c r="C780" s="1">
        <f t="shared" si="142"/>
        <v>8</v>
      </c>
      <c r="D780" s="1" t="str">
        <f t="shared" si="145"/>
        <v xml:space="preserve"> 2:51,8</v>
      </c>
      <c r="E780" s="1">
        <f t="shared" si="138"/>
        <v>26</v>
      </c>
      <c r="F780" s="3"/>
    </row>
    <row r="781" spans="1:6" x14ac:dyDescent="0.2">
      <c r="A781" s="1">
        <f t="shared" si="137"/>
        <v>2</v>
      </c>
      <c r="B781" s="1">
        <f t="shared" si="147"/>
        <v>51</v>
      </c>
      <c r="C781" s="1">
        <f t="shared" si="142"/>
        <v>9</v>
      </c>
      <c r="D781" s="1" t="str">
        <f t="shared" si="145"/>
        <v xml:space="preserve"> 2:51,9</v>
      </c>
      <c r="E781" s="1">
        <f t="shared" si="138"/>
        <v>25</v>
      </c>
      <c r="F781" s="3">
        <v>1</v>
      </c>
    </row>
    <row r="782" spans="1:6" x14ac:dyDescent="0.2">
      <c r="A782" s="1">
        <f t="shared" si="137"/>
        <v>2</v>
      </c>
      <c r="B782" s="1">
        <f>+B781+1</f>
        <v>52</v>
      </c>
      <c r="C782" s="1">
        <f>+C772</f>
        <v>0</v>
      </c>
      <c r="D782" s="1" t="str">
        <f t="shared" si="145"/>
        <v xml:space="preserve"> 2:52,0</v>
      </c>
      <c r="E782" s="1">
        <f t="shared" si="138"/>
        <v>25</v>
      </c>
      <c r="F782" s="3"/>
    </row>
    <row r="783" spans="1:6" x14ac:dyDescent="0.2">
      <c r="A783" s="1">
        <f t="shared" si="137"/>
        <v>2</v>
      </c>
      <c r="B783" s="1">
        <f>+B782</f>
        <v>52</v>
      </c>
      <c r="C783" s="1">
        <f t="shared" si="142"/>
        <v>1</v>
      </c>
      <c r="D783" s="1" t="str">
        <f t="shared" si="145"/>
        <v xml:space="preserve"> 2:52,1</v>
      </c>
      <c r="E783" s="1">
        <f t="shared" si="138"/>
        <v>25</v>
      </c>
      <c r="F783" s="3"/>
    </row>
    <row r="784" spans="1:6" x14ac:dyDescent="0.2">
      <c r="A784" s="1">
        <f t="shared" si="137"/>
        <v>2</v>
      </c>
      <c r="B784" s="1">
        <f t="shared" ref="B784:B791" si="148">+B783</f>
        <v>52</v>
      </c>
      <c r="C784" s="1">
        <f t="shared" si="142"/>
        <v>2</v>
      </c>
      <c r="D784" s="1" t="str">
        <f t="shared" si="145"/>
        <v xml:space="preserve"> 2:52,2</v>
      </c>
      <c r="E784" s="1">
        <f t="shared" si="138"/>
        <v>24</v>
      </c>
      <c r="F784" s="3">
        <v>1</v>
      </c>
    </row>
    <row r="785" spans="1:6" x14ac:dyDescent="0.2">
      <c r="A785" s="1">
        <f t="shared" si="137"/>
        <v>2</v>
      </c>
      <c r="B785" s="1">
        <f t="shared" si="148"/>
        <v>52</v>
      </c>
      <c r="C785" s="1">
        <f t="shared" si="142"/>
        <v>3</v>
      </c>
      <c r="D785" s="1" t="str">
        <f t="shared" si="145"/>
        <v xml:space="preserve"> 2:52,3</v>
      </c>
      <c r="E785" s="1">
        <f t="shared" si="138"/>
        <v>24</v>
      </c>
      <c r="F785" s="3"/>
    </row>
    <row r="786" spans="1:6" x14ac:dyDescent="0.2">
      <c r="A786" s="1">
        <f t="shared" si="137"/>
        <v>2</v>
      </c>
      <c r="B786" s="1">
        <f t="shared" si="148"/>
        <v>52</v>
      </c>
      <c r="C786" s="1">
        <f t="shared" si="142"/>
        <v>4</v>
      </c>
      <c r="D786" s="1" t="str">
        <f t="shared" si="145"/>
        <v xml:space="preserve"> 2:52,4</v>
      </c>
      <c r="E786" s="1">
        <f t="shared" si="138"/>
        <v>23</v>
      </c>
      <c r="F786" s="3">
        <v>1</v>
      </c>
    </row>
    <row r="787" spans="1:6" x14ac:dyDescent="0.2">
      <c r="A787" s="1">
        <f t="shared" si="137"/>
        <v>2</v>
      </c>
      <c r="B787" s="1">
        <f t="shared" si="148"/>
        <v>52</v>
      </c>
      <c r="C787" s="1">
        <f t="shared" si="142"/>
        <v>5</v>
      </c>
      <c r="D787" s="1" t="str">
        <f t="shared" si="145"/>
        <v xml:space="preserve"> 2:52,5</v>
      </c>
      <c r="E787" s="1">
        <f t="shared" si="138"/>
        <v>23</v>
      </c>
      <c r="F787" s="3"/>
    </row>
    <row r="788" spans="1:6" x14ac:dyDescent="0.2">
      <c r="A788" s="1">
        <f t="shared" si="137"/>
        <v>2</v>
      </c>
      <c r="B788" s="1">
        <f t="shared" si="148"/>
        <v>52</v>
      </c>
      <c r="C788" s="1">
        <f t="shared" si="142"/>
        <v>6</v>
      </c>
      <c r="D788" s="1" t="str">
        <f t="shared" si="145"/>
        <v xml:space="preserve"> 2:52,6</v>
      </c>
      <c r="E788" s="1">
        <f t="shared" si="138"/>
        <v>23</v>
      </c>
      <c r="F788" s="3"/>
    </row>
    <row r="789" spans="1:6" x14ac:dyDescent="0.2">
      <c r="A789" s="1">
        <f t="shared" si="137"/>
        <v>2</v>
      </c>
      <c r="B789" s="1">
        <f t="shared" si="148"/>
        <v>52</v>
      </c>
      <c r="C789" s="1">
        <f t="shared" si="142"/>
        <v>7</v>
      </c>
      <c r="D789" s="1" t="str">
        <f t="shared" si="145"/>
        <v xml:space="preserve"> 2:52,7</v>
      </c>
      <c r="E789" s="1">
        <f t="shared" si="138"/>
        <v>22</v>
      </c>
      <c r="F789" s="3">
        <v>1</v>
      </c>
    </row>
    <row r="790" spans="1:6" x14ac:dyDescent="0.2">
      <c r="A790" s="1">
        <f t="shared" ref="A790:A853" si="149">+A789</f>
        <v>2</v>
      </c>
      <c r="B790" s="1">
        <f t="shared" si="148"/>
        <v>52</v>
      </c>
      <c r="C790" s="1">
        <f t="shared" si="142"/>
        <v>8</v>
      </c>
      <c r="D790" s="1" t="str">
        <f t="shared" si="145"/>
        <v xml:space="preserve"> 2:52,8</v>
      </c>
      <c r="E790" s="1">
        <f t="shared" ref="E790:E853" si="150">+E789-F790</f>
        <v>22</v>
      </c>
      <c r="F790" s="3"/>
    </row>
    <row r="791" spans="1:6" x14ac:dyDescent="0.2">
      <c r="A791" s="1">
        <f t="shared" si="149"/>
        <v>2</v>
      </c>
      <c r="B791" s="1">
        <f t="shared" si="148"/>
        <v>52</v>
      </c>
      <c r="C791" s="1">
        <f t="shared" si="142"/>
        <v>9</v>
      </c>
      <c r="D791" s="1" t="str">
        <f t="shared" si="145"/>
        <v xml:space="preserve"> 2:52,9</v>
      </c>
      <c r="E791" s="1">
        <f t="shared" si="150"/>
        <v>22</v>
      </c>
      <c r="F791" s="3"/>
    </row>
    <row r="792" spans="1:6" x14ac:dyDescent="0.2">
      <c r="A792" s="1">
        <f t="shared" si="149"/>
        <v>2</v>
      </c>
      <c r="B792" s="1">
        <f>+B791+1</f>
        <v>53</v>
      </c>
      <c r="C792" s="1">
        <f>+C782</f>
        <v>0</v>
      </c>
      <c r="D792" s="1" t="str">
        <f t="shared" si="145"/>
        <v xml:space="preserve"> 2:53,0</v>
      </c>
      <c r="E792" s="1">
        <f t="shared" si="150"/>
        <v>21</v>
      </c>
      <c r="F792" s="3">
        <v>1</v>
      </c>
    </row>
    <row r="793" spans="1:6" x14ac:dyDescent="0.2">
      <c r="A793" s="1">
        <f t="shared" si="149"/>
        <v>2</v>
      </c>
      <c r="B793" s="1">
        <f>+B792</f>
        <v>53</v>
      </c>
      <c r="C793" s="1">
        <f t="shared" si="142"/>
        <v>1</v>
      </c>
      <c r="D793" s="1" t="str">
        <f t="shared" si="145"/>
        <v xml:space="preserve"> 2:53,1</v>
      </c>
      <c r="E793" s="1">
        <f t="shared" si="150"/>
        <v>21</v>
      </c>
      <c r="F793" s="3"/>
    </row>
    <row r="794" spans="1:6" x14ac:dyDescent="0.2">
      <c r="A794" s="1">
        <f t="shared" si="149"/>
        <v>2</v>
      </c>
      <c r="B794" s="1">
        <f t="shared" ref="B794:B801" si="151">+B793</f>
        <v>53</v>
      </c>
      <c r="C794" s="1">
        <f t="shared" si="142"/>
        <v>2</v>
      </c>
      <c r="D794" s="1" t="str">
        <f t="shared" si="145"/>
        <v xml:space="preserve"> 2:53,2</v>
      </c>
      <c r="E794" s="1">
        <f t="shared" si="150"/>
        <v>21</v>
      </c>
      <c r="F794" s="3"/>
    </row>
    <row r="795" spans="1:6" x14ac:dyDescent="0.2">
      <c r="A795" s="1">
        <f t="shared" si="149"/>
        <v>2</v>
      </c>
      <c r="B795" s="1">
        <f t="shared" si="151"/>
        <v>53</v>
      </c>
      <c r="C795" s="1">
        <f t="shared" si="142"/>
        <v>3</v>
      </c>
      <c r="D795" s="1" t="str">
        <f t="shared" si="145"/>
        <v xml:space="preserve"> 2:53,3</v>
      </c>
      <c r="E795" s="1">
        <f t="shared" si="150"/>
        <v>20</v>
      </c>
      <c r="F795" s="3">
        <v>1</v>
      </c>
    </row>
    <row r="796" spans="1:6" x14ac:dyDescent="0.2">
      <c r="A796" s="1">
        <f t="shared" si="149"/>
        <v>2</v>
      </c>
      <c r="B796" s="1">
        <f t="shared" si="151"/>
        <v>53</v>
      </c>
      <c r="C796" s="1">
        <f t="shared" si="142"/>
        <v>4</v>
      </c>
      <c r="D796" s="1" t="str">
        <f t="shared" si="145"/>
        <v xml:space="preserve"> 2:53,4</v>
      </c>
      <c r="E796" s="1">
        <f t="shared" si="150"/>
        <v>20</v>
      </c>
      <c r="F796" s="3"/>
    </row>
    <row r="797" spans="1:6" x14ac:dyDescent="0.2">
      <c r="A797" s="1">
        <f t="shared" si="149"/>
        <v>2</v>
      </c>
      <c r="B797" s="1">
        <f t="shared" si="151"/>
        <v>53</v>
      </c>
      <c r="C797" s="1">
        <f t="shared" si="142"/>
        <v>5</v>
      </c>
      <c r="D797" s="1" t="str">
        <f t="shared" si="145"/>
        <v xml:space="preserve"> 2:53,5</v>
      </c>
      <c r="E797" s="1">
        <f t="shared" si="150"/>
        <v>20</v>
      </c>
      <c r="F797" s="3"/>
    </row>
    <row r="798" spans="1:6" x14ac:dyDescent="0.2">
      <c r="A798" s="1">
        <f t="shared" si="149"/>
        <v>2</v>
      </c>
      <c r="B798" s="1">
        <f t="shared" si="151"/>
        <v>53</v>
      </c>
      <c r="C798" s="1">
        <f t="shared" si="142"/>
        <v>6</v>
      </c>
      <c r="D798" s="1" t="str">
        <f t="shared" si="145"/>
        <v xml:space="preserve"> 2:53,6</v>
      </c>
      <c r="E798" s="1">
        <f t="shared" si="150"/>
        <v>20</v>
      </c>
      <c r="F798" s="3"/>
    </row>
    <row r="799" spans="1:6" x14ac:dyDescent="0.2">
      <c r="A799" s="1">
        <f t="shared" si="149"/>
        <v>2</v>
      </c>
      <c r="B799" s="1">
        <f t="shared" si="151"/>
        <v>53</v>
      </c>
      <c r="C799" s="1">
        <f t="shared" si="142"/>
        <v>7</v>
      </c>
      <c r="D799" s="1" t="str">
        <f t="shared" si="145"/>
        <v xml:space="preserve"> 2:53,7</v>
      </c>
      <c r="E799" s="1">
        <f t="shared" si="150"/>
        <v>19</v>
      </c>
      <c r="F799" s="3">
        <v>1</v>
      </c>
    </row>
    <row r="800" spans="1:6" x14ac:dyDescent="0.2">
      <c r="A800" s="1">
        <f t="shared" si="149"/>
        <v>2</v>
      </c>
      <c r="B800" s="1">
        <f t="shared" si="151"/>
        <v>53</v>
      </c>
      <c r="C800" s="1">
        <f t="shared" si="142"/>
        <v>8</v>
      </c>
      <c r="D800" s="1" t="str">
        <f t="shared" si="145"/>
        <v xml:space="preserve"> 2:53,8</v>
      </c>
      <c r="E800" s="1">
        <f t="shared" si="150"/>
        <v>19</v>
      </c>
      <c r="F800" s="3"/>
    </row>
    <row r="801" spans="1:6" x14ac:dyDescent="0.2">
      <c r="A801" s="1">
        <f t="shared" si="149"/>
        <v>2</v>
      </c>
      <c r="B801" s="1">
        <f t="shared" si="151"/>
        <v>53</v>
      </c>
      <c r="C801" s="1">
        <f t="shared" si="142"/>
        <v>9</v>
      </c>
      <c r="D801" s="1" t="str">
        <f t="shared" si="145"/>
        <v xml:space="preserve"> 2:53,9</v>
      </c>
      <c r="E801" s="1">
        <f t="shared" si="150"/>
        <v>19</v>
      </c>
      <c r="F801" s="3"/>
    </row>
    <row r="802" spans="1:6" x14ac:dyDescent="0.2">
      <c r="A802" s="1">
        <f t="shared" si="149"/>
        <v>2</v>
      </c>
      <c r="B802" s="1">
        <f>+B801+1</f>
        <v>54</v>
      </c>
      <c r="C802" s="1">
        <f>+C792</f>
        <v>0</v>
      </c>
      <c r="D802" s="1" t="str">
        <f t="shared" si="145"/>
        <v xml:space="preserve"> 2:54,0</v>
      </c>
      <c r="E802" s="1">
        <f t="shared" si="150"/>
        <v>18</v>
      </c>
      <c r="F802" s="3">
        <v>1</v>
      </c>
    </row>
    <row r="803" spans="1:6" x14ac:dyDescent="0.2">
      <c r="A803" s="1">
        <f t="shared" si="149"/>
        <v>2</v>
      </c>
      <c r="B803" s="1">
        <f>+B802</f>
        <v>54</v>
      </c>
      <c r="C803" s="1">
        <f t="shared" si="142"/>
        <v>1</v>
      </c>
      <c r="D803" s="1" t="str">
        <f t="shared" si="145"/>
        <v xml:space="preserve"> 2:54,1</v>
      </c>
      <c r="E803" s="1">
        <f t="shared" si="150"/>
        <v>18</v>
      </c>
      <c r="F803" s="3"/>
    </row>
    <row r="804" spans="1:6" x14ac:dyDescent="0.2">
      <c r="A804" s="1">
        <f t="shared" si="149"/>
        <v>2</v>
      </c>
      <c r="B804" s="1">
        <f t="shared" ref="B804:B811" si="152">+B803</f>
        <v>54</v>
      </c>
      <c r="C804" s="1">
        <f t="shared" si="142"/>
        <v>2</v>
      </c>
      <c r="D804" s="1" t="str">
        <f t="shared" si="145"/>
        <v xml:space="preserve"> 2:54,2</v>
      </c>
      <c r="E804" s="1">
        <f t="shared" si="150"/>
        <v>18</v>
      </c>
      <c r="F804" s="3"/>
    </row>
    <row r="805" spans="1:6" x14ac:dyDescent="0.2">
      <c r="A805" s="1">
        <f t="shared" si="149"/>
        <v>2</v>
      </c>
      <c r="B805" s="1">
        <f t="shared" si="152"/>
        <v>54</v>
      </c>
      <c r="C805" s="1">
        <f t="shared" si="142"/>
        <v>3</v>
      </c>
      <c r="D805" s="1" t="str">
        <f t="shared" si="145"/>
        <v xml:space="preserve"> 2:54,3</v>
      </c>
      <c r="E805" s="1">
        <f t="shared" si="150"/>
        <v>17</v>
      </c>
      <c r="F805" s="3">
        <v>1</v>
      </c>
    </row>
    <row r="806" spans="1:6" x14ac:dyDescent="0.2">
      <c r="A806" s="1">
        <f t="shared" si="149"/>
        <v>2</v>
      </c>
      <c r="B806" s="1">
        <f t="shared" si="152"/>
        <v>54</v>
      </c>
      <c r="C806" s="1">
        <f t="shared" si="142"/>
        <v>4</v>
      </c>
      <c r="D806" s="1" t="str">
        <f t="shared" si="145"/>
        <v xml:space="preserve"> 2:54,4</v>
      </c>
      <c r="E806" s="1">
        <f t="shared" si="150"/>
        <v>17</v>
      </c>
      <c r="F806" s="3"/>
    </row>
    <row r="807" spans="1:6" x14ac:dyDescent="0.2">
      <c r="A807" s="1">
        <f t="shared" si="149"/>
        <v>2</v>
      </c>
      <c r="B807" s="1">
        <f t="shared" si="152"/>
        <v>54</v>
      </c>
      <c r="C807" s="1">
        <f t="shared" ref="C807:C812" si="153">+C797</f>
        <v>5</v>
      </c>
      <c r="D807" s="1" t="str">
        <f t="shared" si="145"/>
        <v xml:space="preserve"> 2:54,5</v>
      </c>
      <c r="E807" s="1">
        <f t="shared" si="150"/>
        <v>17</v>
      </c>
      <c r="F807" s="3"/>
    </row>
    <row r="808" spans="1:6" x14ac:dyDescent="0.2">
      <c r="A808" s="1">
        <f t="shared" si="149"/>
        <v>2</v>
      </c>
      <c r="B808" s="1">
        <f t="shared" si="152"/>
        <v>54</v>
      </c>
      <c r="C808" s="1">
        <f t="shared" si="153"/>
        <v>6</v>
      </c>
      <c r="D808" s="1" t="str">
        <f t="shared" si="145"/>
        <v xml:space="preserve"> 2:54,6</v>
      </c>
      <c r="E808" s="1">
        <f t="shared" si="150"/>
        <v>16</v>
      </c>
      <c r="F808" s="3">
        <v>1</v>
      </c>
    </row>
    <row r="809" spans="1:6" x14ac:dyDescent="0.2">
      <c r="A809" s="1">
        <f t="shared" si="149"/>
        <v>2</v>
      </c>
      <c r="B809" s="1">
        <f t="shared" si="152"/>
        <v>54</v>
      </c>
      <c r="C809" s="1">
        <f t="shared" si="153"/>
        <v>7</v>
      </c>
      <c r="D809" s="1" t="str">
        <f t="shared" si="145"/>
        <v xml:space="preserve"> 2:54,7</v>
      </c>
      <c r="E809" s="1">
        <f t="shared" si="150"/>
        <v>16</v>
      </c>
      <c r="F809" s="3"/>
    </row>
    <row r="810" spans="1:6" x14ac:dyDescent="0.2">
      <c r="A810" s="1">
        <f t="shared" si="149"/>
        <v>2</v>
      </c>
      <c r="B810" s="1">
        <f t="shared" si="152"/>
        <v>54</v>
      </c>
      <c r="C810" s="1">
        <f t="shared" si="153"/>
        <v>8</v>
      </c>
      <c r="D810" s="1" t="str">
        <f t="shared" si="145"/>
        <v xml:space="preserve"> 2:54,8</v>
      </c>
      <c r="E810" s="1">
        <f t="shared" si="150"/>
        <v>16</v>
      </c>
      <c r="F810" s="3"/>
    </row>
    <row r="811" spans="1:6" x14ac:dyDescent="0.2">
      <c r="A811" s="1">
        <f t="shared" si="149"/>
        <v>2</v>
      </c>
      <c r="B811" s="1">
        <f t="shared" si="152"/>
        <v>54</v>
      </c>
      <c r="C811" s="1">
        <f t="shared" si="153"/>
        <v>9</v>
      </c>
      <c r="D811" s="1" t="str">
        <f t="shared" si="145"/>
        <v xml:space="preserve"> 2:54,9</v>
      </c>
      <c r="E811" s="1">
        <f t="shared" si="150"/>
        <v>16</v>
      </c>
      <c r="F811" s="3"/>
    </row>
    <row r="812" spans="1:6" x14ac:dyDescent="0.2">
      <c r="A812" s="1">
        <f t="shared" si="149"/>
        <v>2</v>
      </c>
      <c r="B812" s="1">
        <f>+B811+1</f>
        <v>55</v>
      </c>
      <c r="C812" s="1">
        <f t="shared" si="153"/>
        <v>0</v>
      </c>
      <c r="D812" s="1" t="str">
        <f t="shared" si="145"/>
        <v xml:space="preserve"> 2:55,0</v>
      </c>
      <c r="E812" s="1">
        <f t="shared" si="150"/>
        <v>15</v>
      </c>
      <c r="F812" s="3">
        <v>1</v>
      </c>
    </row>
    <row r="813" spans="1:6" x14ac:dyDescent="0.2">
      <c r="A813" s="1">
        <f t="shared" si="149"/>
        <v>2</v>
      </c>
      <c r="B813" s="1">
        <f>+B812</f>
        <v>55</v>
      </c>
      <c r="C813" s="1">
        <f t="shared" ref="C813:C821" si="154">+C803</f>
        <v>1</v>
      </c>
      <c r="D813" s="1" t="str">
        <f t="shared" si="145"/>
        <v xml:space="preserve"> 2:55,1</v>
      </c>
      <c r="E813" s="1">
        <f t="shared" si="150"/>
        <v>15</v>
      </c>
      <c r="F813" s="3"/>
    </row>
    <row r="814" spans="1:6" x14ac:dyDescent="0.2">
      <c r="A814" s="1">
        <f t="shared" si="149"/>
        <v>2</v>
      </c>
      <c r="B814" s="1">
        <f t="shared" ref="B814:B821" si="155">+B813</f>
        <v>55</v>
      </c>
      <c r="C814" s="1">
        <f t="shared" si="154"/>
        <v>2</v>
      </c>
      <c r="D814" s="1" t="str">
        <f t="shared" si="145"/>
        <v xml:space="preserve"> 2:55,2</v>
      </c>
      <c r="E814" s="1">
        <f t="shared" si="150"/>
        <v>15</v>
      </c>
      <c r="F814" s="3"/>
    </row>
    <row r="815" spans="1:6" x14ac:dyDescent="0.2">
      <c r="A815" s="1">
        <f t="shared" si="149"/>
        <v>2</v>
      </c>
      <c r="B815" s="1">
        <f t="shared" si="155"/>
        <v>55</v>
      </c>
      <c r="C815" s="1">
        <f t="shared" si="154"/>
        <v>3</v>
      </c>
      <c r="D815" s="1" t="str">
        <f t="shared" si="145"/>
        <v xml:space="preserve"> 2:55,3</v>
      </c>
      <c r="E815" s="1">
        <f t="shared" si="150"/>
        <v>14</v>
      </c>
      <c r="F815" s="3">
        <v>1</v>
      </c>
    </row>
    <row r="816" spans="1:6" x14ac:dyDescent="0.2">
      <c r="A816" s="1">
        <f t="shared" si="149"/>
        <v>2</v>
      </c>
      <c r="B816" s="1">
        <f t="shared" si="155"/>
        <v>55</v>
      </c>
      <c r="C816" s="1">
        <f t="shared" si="154"/>
        <v>4</v>
      </c>
      <c r="D816" s="1" t="str">
        <f t="shared" si="145"/>
        <v xml:space="preserve"> 2:55,4</v>
      </c>
      <c r="E816" s="1">
        <f t="shared" si="150"/>
        <v>14</v>
      </c>
      <c r="F816" s="3"/>
    </row>
    <row r="817" spans="1:6" x14ac:dyDescent="0.2">
      <c r="A817" s="1">
        <f t="shared" si="149"/>
        <v>2</v>
      </c>
      <c r="B817" s="1">
        <f t="shared" si="155"/>
        <v>55</v>
      </c>
      <c r="C817" s="1">
        <f t="shared" si="154"/>
        <v>5</v>
      </c>
      <c r="D817" s="1" t="str">
        <f t="shared" si="145"/>
        <v xml:space="preserve"> 2:55,5</v>
      </c>
      <c r="E817" s="1">
        <f t="shared" si="150"/>
        <v>14</v>
      </c>
      <c r="F817" s="3"/>
    </row>
    <row r="818" spans="1:6" x14ac:dyDescent="0.2">
      <c r="A818" s="1">
        <f t="shared" si="149"/>
        <v>2</v>
      </c>
      <c r="B818" s="1">
        <f t="shared" si="155"/>
        <v>55</v>
      </c>
      <c r="C818" s="1">
        <f t="shared" si="154"/>
        <v>6</v>
      </c>
      <c r="D818" s="1" t="str">
        <f t="shared" si="145"/>
        <v xml:space="preserve"> 2:55,6</v>
      </c>
      <c r="E818" s="1">
        <f t="shared" si="150"/>
        <v>14</v>
      </c>
      <c r="F818" s="3"/>
    </row>
    <row r="819" spans="1:6" x14ac:dyDescent="0.2">
      <c r="A819" s="1">
        <f t="shared" si="149"/>
        <v>2</v>
      </c>
      <c r="B819" s="1">
        <f t="shared" si="155"/>
        <v>55</v>
      </c>
      <c r="C819" s="1">
        <f t="shared" si="154"/>
        <v>7</v>
      </c>
      <c r="D819" s="1" t="str">
        <f t="shared" ref="D819:D882" si="156">CONCATENATE(" ",A819,":",IF(B819&lt;10,CONCATENATE("0",B819),B819),",",C819)</f>
        <v xml:space="preserve"> 2:55,7</v>
      </c>
      <c r="E819" s="1">
        <f t="shared" si="150"/>
        <v>13</v>
      </c>
      <c r="F819" s="3">
        <v>1</v>
      </c>
    </row>
    <row r="820" spans="1:6" x14ac:dyDescent="0.2">
      <c r="A820" s="1">
        <f t="shared" si="149"/>
        <v>2</v>
      </c>
      <c r="B820" s="1">
        <f t="shared" si="155"/>
        <v>55</v>
      </c>
      <c r="C820" s="1">
        <f t="shared" si="154"/>
        <v>8</v>
      </c>
      <c r="D820" s="1" t="str">
        <f t="shared" si="156"/>
        <v xml:space="preserve"> 2:55,8</v>
      </c>
      <c r="E820" s="1">
        <f t="shared" si="150"/>
        <v>13</v>
      </c>
      <c r="F820" s="3"/>
    </row>
    <row r="821" spans="1:6" x14ac:dyDescent="0.2">
      <c r="A821" s="1">
        <f t="shared" si="149"/>
        <v>2</v>
      </c>
      <c r="B821" s="1">
        <f t="shared" si="155"/>
        <v>55</v>
      </c>
      <c r="C821" s="1">
        <f t="shared" si="154"/>
        <v>9</v>
      </c>
      <c r="D821" s="1" t="str">
        <f t="shared" si="156"/>
        <v xml:space="preserve"> 2:55,9</v>
      </c>
      <c r="E821" s="1">
        <f t="shared" si="150"/>
        <v>13</v>
      </c>
      <c r="F821" s="3"/>
    </row>
    <row r="822" spans="1:6" x14ac:dyDescent="0.2">
      <c r="A822" s="1">
        <f t="shared" si="149"/>
        <v>2</v>
      </c>
      <c r="B822" s="1">
        <f>+B821+1</f>
        <v>56</v>
      </c>
      <c r="C822" s="1">
        <f>+C812</f>
        <v>0</v>
      </c>
      <c r="D822" s="1" t="str">
        <f t="shared" si="156"/>
        <v xml:space="preserve"> 2:56,0</v>
      </c>
      <c r="E822" s="1">
        <f t="shared" si="150"/>
        <v>13</v>
      </c>
      <c r="F822" s="3"/>
    </row>
    <row r="823" spans="1:6" x14ac:dyDescent="0.2">
      <c r="A823" s="1">
        <f t="shared" si="149"/>
        <v>2</v>
      </c>
      <c r="B823" s="1">
        <f>+B822</f>
        <v>56</v>
      </c>
      <c r="C823" s="1">
        <f t="shared" ref="C823:C831" si="157">+C813</f>
        <v>1</v>
      </c>
      <c r="D823" s="1" t="str">
        <f t="shared" si="156"/>
        <v xml:space="preserve"> 2:56,1</v>
      </c>
      <c r="E823" s="1">
        <f t="shared" si="150"/>
        <v>12</v>
      </c>
      <c r="F823" s="3">
        <v>1</v>
      </c>
    </row>
    <row r="824" spans="1:6" x14ac:dyDescent="0.2">
      <c r="A824" s="1">
        <f t="shared" si="149"/>
        <v>2</v>
      </c>
      <c r="B824" s="1">
        <f t="shared" ref="B824:B831" si="158">+B823</f>
        <v>56</v>
      </c>
      <c r="C824" s="1">
        <f t="shared" si="157"/>
        <v>2</v>
      </c>
      <c r="D824" s="1" t="str">
        <f t="shared" si="156"/>
        <v xml:space="preserve"> 2:56,2</v>
      </c>
      <c r="E824" s="1">
        <f t="shared" si="150"/>
        <v>12</v>
      </c>
      <c r="F824" s="3"/>
    </row>
    <row r="825" spans="1:6" x14ac:dyDescent="0.2">
      <c r="A825" s="1">
        <f t="shared" si="149"/>
        <v>2</v>
      </c>
      <c r="B825" s="1">
        <f t="shared" si="158"/>
        <v>56</v>
      </c>
      <c r="C825" s="1">
        <f t="shared" si="157"/>
        <v>3</v>
      </c>
      <c r="D825" s="1" t="str">
        <f t="shared" si="156"/>
        <v xml:space="preserve"> 2:56,3</v>
      </c>
      <c r="E825" s="1">
        <f t="shared" si="150"/>
        <v>12</v>
      </c>
      <c r="F825" s="3"/>
    </row>
    <row r="826" spans="1:6" x14ac:dyDescent="0.2">
      <c r="A826" s="1">
        <f t="shared" si="149"/>
        <v>2</v>
      </c>
      <c r="B826" s="1">
        <f t="shared" si="158"/>
        <v>56</v>
      </c>
      <c r="C826" s="1">
        <f t="shared" si="157"/>
        <v>4</v>
      </c>
      <c r="D826" s="1" t="str">
        <f t="shared" si="156"/>
        <v xml:space="preserve"> 2:56,4</v>
      </c>
      <c r="E826" s="1">
        <f t="shared" si="150"/>
        <v>12</v>
      </c>
      <c r="F826" s="3"/>
    </row>
    <row r="827" spans="1:6" x14ac:dyDescent="0.2">
      <c r="A827" s="1">
        <f t="shared" si="149"/>
        <v>2</v>
      </c>
      <c r="B827" s="1">
        <f t="shared" si="158"/>
        <v>56</v>
      </c>
      <c r="C827" s="1">
        <f t="shared" si="157"/>
        <v>5</v>
      </c>
      <c r="D827" s="1" t="str">
        <f t="shared" si="156"/>
        <v xml:space="preserve"> 2:56,5</v>
      </c>
      <c r="E827" s="1">
        <f t="shared" si="150"/>
        <v>11</v>
      </c>
      <c r="F827" s="3">
        <v>1</v>
      </c>
    </row>
    <row r="828" spans="1:6" x14ac:dyDescent="0.2">
      <c r="A828" s="1">
        <f t="shared" si="149"/>
        <v>2</v>
      </c>
      <c r="B828" s="1">
        <f t="shared" si="158"/>
        <v>56</v>
      </c>
      <c r="C828" s="1">
        <f t="shared" si="157"/>
        <v>6</v>
      </c>
      <c r="D828" s="1" t="str">
        <f t="shared" si="156"/>
        <v xml:space="preserve"> 2:56,6</v>
      </c>
      <c r="E828" s="1">
        <f t="shared" si="150"/>
        <v>11</v>
      </c>
      <c r="F828" s="3"/>
    </row>
    <row r="829" spans="1:6" x14ac:dyDescent="0.2">
      <c r="A829" s="1">
        <f t="shared" si="149"/>
        <v>2</v>
      </c>
      <c r="B829" s="1">
        <f t="shared" si="158"/>
        <v>56</v>
      </c>
      <c r="C829" s="1">
        <f t="shared" si="157"/>
        <v>7</v>
      </c>
      <c r="D829" s="1" t="str">
        <f t="shared" si="156"/>
        <v xml:space="preserve"> 2:56,7</v>
      </c>
      <c r="E829" s="1">
        <f t="shared" si="150"/>
        <v>11</v>
      </c>
      <c r="F829" s="3"/>
    </row>
    <row r="830" spans="1:6" x14ac:dyDescent="0.2">
      <c r="A830" s="1">
        <f t="shared" si="149"/>
        <v>2</v>
      </c>
      <c r="B830" s="1">
        <f t="shared" si="158"/>
        <v>56</v>
      </c>
      <c r="C830" s="1">
        <f t="shared" si="157"/>
        <v>8</v>
      </c>
      <c r="D830" s="1" t="str">
        <f t="shared" si="156"/>
        <v xml:space="preserve"> 2:56,8</v>
      </c>
      <c r="E830" s="1">
        <f t="shared" si="150"/>
        <v>11</v>
      </c>
      <c r="F830" s="3"/>
    </row>
    <row r="831" spans="1:6" x14ac:dyDescent="0.2">
      <c r="A831" s="1">
        <f t="shared" si="149"/>
        <v>2</v>
      </c>
      <c r="B831" s="1">
        <f t="shared" si="158"/>
        <v>56</v>
      </c>
      <c r="C831" s="1">
        <f t="shared" si="157"/>
        <v>9</v>
      </c>
      <c r="D831" s="1" t="str">
        <f t="shared" si="156"/>
        <v xml:space="preserve"> 2:56,9</v>
      </c>
      <c r="E831" s="1">
        <f t="shared" si="150"/>
        <v>10</v>
      </c>
      <c r="F831" s="3">
        <v>1</v>
      </c>
    </row>
    <row r="832" spans="1:6" x14ac:dyDescent="0.2">
      <c r="A832" s="1">
        <f t="shared" si="149"/>
        <v>2</v>
      </c>
      <c r="B832" s="1">
        <f>+B831+1</f>
        <v>57</v>
      </c>
      <c r="C832" s="1">
        <f>+C822</f>
        <v>0</v>
      </c>
      <c r="D832" s="1" t="str">
        <f t="shared" si="156"/>
        <v xml:space="preserve"> 2:57,0</v>
      </c>
      <c r="E832" s="1">
        <f t="shared" si="150"/>
        <v>10</v>
      </c>
      <c r="F832" s="3"/>
    </row>
    <row r="833" spans="1:6" x14ac:dyDescent="0.2">
      <c r="A833" s="1">
        <f t="shared" si="149"/>
        <v>2</v>
      </c>
      <c r="B833" s="1">
        <f>+B832</f>
        <v>57</v>
      </c>
      <c r="C833" s="1">
        <f t="shared" ref="C833:C896" si="159">+C823</f>
        <v>1</v>
      </c>
      <c r="D833" s="1" t="str">
        <f t="shared" si="156"/>
        <v xml:space="preserve"> 2:57,1</v>
      </c>
      <c r="E833" s="1">
        <f t="shared" si="150"/>
        <v>10</v>
      </c>
      <c r="F833" s="3"/>
    </row>
    <row r="834" spans="1:6" x14ac:dyDescent="0.2">
      <c r="A834" s="1">
        <f t="shared" si="149"/>
        <v>2</v>
      </c>
      <c r="B834" s="1">
        <f t="shared" ref="B834:B841" si="160">+B833</f>
        <v>57</v>
      </c>
      <c r="C834" s="1">
        <f t="shared" si="159"/>
        <v>2</v>
      </c>
      <c r="D834" s="1" t="str">
        <f t="shared" si="156"/>
        <v xml:space="preserve"> 2:57,2</v>
      </c>
      <c r="E834" s="1">
        <f t="shared" si="150"/>
        <v>10</v>
      </c>
      <c r="F834" s="3"/>
    </row>
    <row r="835" spans="1:6" x14ac:dyDescent="0.2">
      <c r="A835" s="1">
        <f t="shared" si="149"/>
        <v>2</v>
      </c>
      <c r="B835" s="1">
        <f t="shared" si="160"/>
        <v>57</v>
      </c>
      <c r="C835" s="1">
        <f t="shared" si="159"/>
        <v>3</v>
      </c>
      <c r="D835" s="1" t="str">
        <f t="shared" si="156"/>
        <v xml:space="preserve"> 2:57,3</v>
      </c>
      <c r="E835" s="1">
        <f t="shared" si="150"/>
        <v>10</v>
      </c>
      <c r="F835" s="3"/>
    </row>
    <row r="836" spans="1:6" x14ac:dyDescent="0.2">
      <c r="A836" s="1">
        <f t="shared" si="149"/>
        <v>2</v>
      </c>
      <c r="B836" s="1">
        <f t="shared" si="160"/>
        <v>57</v>
      </c>
      <c r="C836" s="1">
        <f t="shared" si="159"/>
        <v>4</v>
      </c>
      <c r="D836" s="1" t="str">
        <f t="shared" si="156"/>
        <v xml:space="preserve"> 2:57,4</v>
      </c>
      <c r="E836" s="1">
        <f t="shared" si="150"/>
        <v>9</v>
      </c>
      <c r="F836" s="3">
        <v>1</v>
      </c>
    </row>
    <row r="837" spans="1:6" x14ac:dyDescent="0.2">
      <c r="A837" s="1">
        <f t="shared" si="149"/>
        <v>2</v>
      </c>
      <c r="B837" s="1">
        <f t="shared" si="160"/>
        <v>57</v>
      </c>
      <c r="C837" s="1">
        <f t="shared" si="159"/>
        <v>5</v>
      </c>
      <c r="D837" s="1" t="str">
        <f t="shared" si="156"/>
        <v xml:space="preserve"> 2:57,5</v>
      </c>
      <c r="E837" s="1">
        <f t="shared" si="150"/>
        <v>9</v>
      </c>
      <c r="F837" s="3"/>
    </row>
    <row r="838" spans="1:6" x14ac:dyDescent="0.2">
      <c r="A838" s="1">
        <f t="shared" si="149"/>
        <v>2</v>
      </c>
      <c r="B838" s="1">
        <f t="shared" si="160"/>
        <v>57</v>
      </c>
      <c r="C838" s="1">
        <f t="shared" si="159"/>
        <v>6</v>
      </c>
      <c r="D838" s="1" t="str">
        <f t="shared" si="156"/>
        <v xml:space="preserve"> 2:57,6</v>
      </c>
      <c r="E838" s="1">
        <f t="shared" si="150"/>
        <v>9</v>
      </c>
      <c r="F838" s="3"/>
    </row>
    <row r="839" spans="1:6" x14ac:dyDescent="0.2">
      <c r="A839" s="1">
        <f t="shared" si="149"/>
        <v>2</v>
      </c>
      <c r="B839" s="1">
        <f t="shared" si="160"/>
        <v>57</v>
      </c>
      <c r="C839" s="1">
        <f t="shared" si="159"/>
        <v>7</v>
      </c>
      <c r="D839" s="1" t="str">
        <f t="shared" si="156"/>
        <v xml:space="preserve"> 2:57,7</v>
      </c>
      <c r="E839" s="1">
        <f t="shared" si="150"/>
        <v>9</v>
      </c>
      <c r="F839" s="3"/>
    </row>
    <row r="840" spans="1:6" x14ac:dyDescent="0.2">
      <c r="A840" s="1">
        <f t="shared" si="149"/>
        <v>2</v>
      </c>
      <c r="B840" s="1">
        <f t="shared" si="160"/>
        <v>57</v>
      </c>
      <c r="C840" s="1">
        <f t="shared" si="159"/>
        <v>8</v>
      </c>
      <c r="D840" s="1" t="str">
        <f t="shared" si="156"/>
        <v xml:space="preserve"> 2:57,8</v>
      </c>
      <c r="E840" s="1">
        <f t="shared" si="150"/>
        <v>8</v>
      </c>
      <c r="F840" s="3">
        <v>1</v>
      </c>
    </row>
    <row r="841" spans="1:6" x14ac:dyDescent="0.2">
      <c r="A841" s="1">
        <f t="shared" si="149"/>
        <v>2</v>
      </c>
      <c r="B841" s="1">
        <f t="shared" si="160"/>
        <v>57</v>
      </c>
      <c r="C841" s="1">
        <f t="shared" si="159"/>
        <v>9</v>
      </c>
      <c r="D841" s="1" t="str">
        <f t="shared" si="156"/>
        <v xml:space="preserve"> 2:57,9</v>
      </c>
      <c r="E841" s="1">
        <f t="shared" si="150"/>
        <v>8</v>
      </c>
      <c r="F841" s="3"/>
    </row>
    <row r="842" spans="1:6" x14ac:dyDescent="0.2">
      <c r="A842" s="1">
        <f t="shared" si="149"/>
        <v>2</v>
      </c>
      <c r="B842" s="1">
        <f>+B841+1</f>
        <v>58</v>
      </c>
      <c r="C842" s="1">
        <f>+C832</f>
        <v>0</v>
      </c>
      <c r="D842" s="1" t="str">
        <f t="shared" si="156"/>
        <v xml:space="preserve"> 2:58,0</v>
      </c>
      <c r="E842" s="1">
        <f t="shared" si="150"/>
        <v>8</v>
      </c>
      <c r="F842" s="3"/>
    </row>
    <row r="843" spans="1:6" x14ac:dyDescent="0.2">
      <c r="A843" s="1">
        <f t="shared" si="149"/>
        <v>2</v>
      </c>
      <c r="B843" s="1">
        <f>+B842</f>
        <v>58</v>
      </c>
      <c r="C843" s="1">
        <f t="shared" si="159"/>
        <v>1</v>
      </c>
      <c r="D843" s="1" t="str">
        <f t="shared" si="156"/>
        <v xml:space="preserve"> 2:58,1</v>
      </c>
      <c r="E843" s="1">
        <f t="shared" si="150"/>
        <v>8</v>
      </c>
      <c r="F843" s="3"/>
    </row>
    <row r="844" spans="1:6" x14ac:dyDescent="0.2">
      <c r="A844" s="1">
        <f t="shared" si="149"/>
        <v>2</v>
      </c>
      <c r="B844" s="1">
        <f t="shared" ref="B844:B851" si="161">+B843</f>
        <v>58</v>
      </c>
      <c r="C844" s="1">
        <f t="shared" si="159"/>
        <v>2</v>
      </c>
      <c r="D844" s="1" t="str">
        <f t="shared" si="156"/>
        <v xml:space="preserve"> 2:58,2</v>
      </c>
      <c r="E844" s="1">
        <f t="shared" si="150"/>
        <v>8</v>
      </c>
      <c r="F844" s="3"/>
    </row>
    <row r="845" spans="1:6" x14ac:dyDescent="0.2">
      <c r="A845" s="1">
        <f t="shared" si="149"/>
        <v>2</v>
      </c>
      <c r="B845" s="1">
        <f t="shared" si="161"/>
        <v>58</v>
      </c>
      <c r="C845" s="1">
        <f t="shared" si="159"/>
        <v>3</v>
      </c>
      <c r="D845" s="1" t="str">
        <f t="shared" si="156"/>
        <v xml:space="preserve"> 2:58,3</v>
      </c>
      <c r="E845" s="1">
        <f t="shared" si="150"/>
        <v>7</v>
      </c>
      <c r="F845" s="3">
        <v>1</v>
      </c>
    </row>
    <row r="846" spans="1:6" x14ac:dyDescent="0.2">
      <c r="A846" s="1">
        <f t="shared" si="149"/>
        <v>2</v>
      </c>
      <c r="B846" s="1">
        <f t="shared" si="161"/>
        <v>58</v>
      </c>
      <c r="C846" s="1">
        <f t="shared" si="159"/>
        <v>4</v>
      </c>
      <c r="D846" s="1" t="str">
        <f t="shared" si="156"/>
        <v xml:space="preserve"> 2:58,4</v>
      </c>
      <c r="E846" s="1">
        <f t="shared" si="150"/>
        <v>7</v>
      </c>
      <c r="F846" s="3"/>
    </row>
    <row r="847" spans="1:6" x14ac:dyDescent="0.2">
      <c r="A847" s="1">
        <f t="shared" si="149"/>
        <v>2</v>
      </c>
      <c r="B847" s="1">
        <f t="shared" si="161"/>
        <v>58</v>
      </c>
      <c r="C847" s="1">
        <f t="shared" si="159"/>
        <v>5</v>
      </c>
      <c r="D847" s="1" t="str">
        <f t="shared" si="156"/>
        <v xml:space="preserve"> 2:58,5</v>
      </c>
      <c r="E847" s="1">
        <f t="shared" si="150"/>
        <v>7</v>
      </c>
      <c r="F847" s="3"/>
    </row>
    <row r="848" spans="1:6" x14ac:dyDescent="0.2">
      <c r="A848" s="1">
        <f t="shared" si="149"/>
        <v>2</v>
      </c>
      <c r="B848" s="1">
        <f t="shared" si="161"/>
        <v>58</v>
      </c>
      <c r="C848" s="1">
        <f t="shared" si="159"/>
        <v>6</v>
      </c>
      <c r="D848" s="1" t="str">
        <f t="shared" si="156"/>
        <v xml:space="preserve"> 2:58,6</v>
      </c>
      <c r="E848" s="1">
        <f t="shared" si="150"/>
        <v>7</v>
      </c>
      <c r="F848" s="3"/>
    </row>
    <row r="849" spans="1:6" x14ac:dyDescent="0.2">
      <c r="A849" s="1">
        <f t="shared" si="149"/>
        <v>2</v>
      </c>
      <c r="B849" s="1">
        <f t="shared" si="161"/>
        <v>58</v>
      </c>
      <c r="C849" s="1">
        <f t="shared" si="159"/>
        <v>7</v>
      </c>
      <c r="D849" s="1" t="str">
        <f t="shared" si="156"/>
        <v xml:space="preserve"> 2:58,7</v>
      </c>
      <c r="E849" s="1">
        <f t="shared" si="150"/>
        <v>7</v>
      </c>
      <c r="F849" s="3"/>
    </row>
    <row r="850" spans="1:6" x14ac:dyDescent="0.2">
      <c r="A850" s="1">
        <f t="shared" si="149"/>
        <v>2</v>
      </c>
      <c r="B850" s="1">
        <f t="shared" si="161"/>
        <v>58</v>
      </c>
      <c r="C850" s="1">
        <f t="shared" si="159"/>
        <v>8</v>
      </c>
      <c r="D850" s="1" t="str">
        <f t="shared" si="156"/>
        <v xml:space="preserve"> 2:58,8</v>
      </c>
      <c r="E850" s="1">
        <f t="shared" si="150"/>
        <v>6</v>
      </c>
      <c r="F850" s="3">
        <v>1</v>
      </c>
    </row>
    <row r="851" spans="1:6" x14ac:dyDescent="0.2">
      <c r="A851" s="1">
        <f t="shared" si="149"/>
        <v>2</v>
      </c>
      <c r="B851" s="1">
        <f t="shared" si="161"/>
        <v>58</v>
      </c>
      <c r="C851" s="1">
        <f t="shared" si="159"/>
        <v>9</v>
      </c>
      <c r="D851" s="1" t="str">
        <f t="shared" si="156"/>
        <v xml:space="preserve"> 2:58,9</v>
      </c>
      <c r="E851" s="1">
        <f t="shared" si="150"/>
        <v>6</v>
      </c>
      <c r="F851" s="3"/>
    </row>
    <row r="852" spans="1:6" x14ac:dyDescent="0.2">
      <c r="A852" s="1">
        <f t="shared" si="149"/>
        <v>2</v>
      </c>
      <c r="B852" s="1">
        <f>+B851+1</f>
        <v>59</v>
      </c>
      <c r="C852" s="1">
        <f>+C842</f>
        <v>0</v>
      </c>
      <c r="D852" s="1" t="str">
        <f t="shared" si="156"/>
        <v xml:space="preserve"> 2:59,0</v>
      </c>
      <c r="E852" s="1">
        <f t="shared" si="150"/>
        <v>6</v>
      </c>
      <c r="F852" s="3"/>
    </row>
    <row r="853" spans="1:6" x14ac:dyDescent="0.2">
      <c r="A853" s="1">
        <f t="shared" si="149"/>
        <v>2</v>
      </c>
      <c r="B853" s="1">
        <f>+B852</f>
        <v>59</v>
      </c>
      <c r="C853" s="1">
        <f t="shared" si="159"/>
        <v>1</v>
      </c>
      <c r="D853" s="1" t="str">
        <f t="shared" si="156"/>
        <v xml:space="preserve"> 2:59,1</v>
      </c>
      <c r="E853" s="1">
        <f t="shared" si="150"/>
        <v>6</v>
      </c>
      <c r="F853" s="3"/>
    </row>
    <row r="854" spans="1:6" x14ac:dyDescent="0.2">
      <c r="A854" s="1">
        <f t="shared" ref="A854:A917" si="162">+A853</f>
        <v>2</v>
      </c>
      <c r="B854" s="1">
        <f t="shared" ref="B854:B861" si="163">+B853</f>
        <v>59</v>
      </c>
      <c r="C854" s="1">
        <f t="shared" si="159"/>
        <v>2</v>
      </c>
      <c r="D854" s="1" t="str">
        <f t="shared" si="156"/>
        <v xml:space="preserve"> 2:59,2</v>
      </c>
      <c r="E854" s="1">
        <f t="shared" ref="E854:E917" si="164">+E853-F854</f>
        <v>6</v>
      </c>
      <c r="F854" s="3"/>
    </row>
    <row r="855" spans="1:6" x14ac:dyDescent="0.2">
      <c r="A855" s="1">
        <f t="shared" si="162"/>
        <v>2</v>
      </c>
      <c r="B855" s="1">
        <f t="shared" si="163"/>
        <v>59</v>
      </c>
      <c r="C855" s="1">
        <f t="shared" si="159"/>
        <v>3</v>
      </c>
      <c r="D855" s="1" t="str">
        <f t="shared" si="156"/>
        <v xml:space="preserve"> 2:59,3</v>
      </c>
      <c r="E855" s="1">
        <f t="shared" si="164"/>
        <v>6</v>
      </c>
      <c r="F855" s="3"/>
    </row>
    <row r="856" spans="1:6" x14ac:dyDescent="0.2">
      <c r="A856" s="1">
        <f t="shared" si="162"/>
        <v>2</v>
      </c>
      <c r="B856" s="1">
        <f t="shared" si="163"/>
        <v>59</v>
      </c>
      <c r="C856" s="1">
        <f t="shared" si="159"/>
        <v>4</v>
      </c>
      <c r="D856" s="1" t="str">
        <f t="shared" si="156"/>
        <v xml:space="preserve"> 2:59,4</v>
      </c>
      <c r="E856" s="1">
        <f t="shared" si="164"/>
        <v>5</v>
      </c>
      <c r="F856" s="3">
        <v>1</v>
      </c>
    </row>
    <row r="857" spans="1:6" x14ac:dyDescent="0.2">
      <c r="A857" s="1">
        <f t="shared" si="162"/>
        <v>2</v>
      </c>
      <c r="B857" s="1">
        <f t="shared" si="163"/>
        <v>59</v>
      </c>
      <c r="C857" s="1">
        <f t="shared" si="159"/>
        <v>5</v>
      </c>
      <c r="D857" s="1" t="str">
        <f t="shared" si="156"/>
        <v xml:space="preserve"> 2:59,5</v>
      </c>
      <c r="E857" s="1">
        <f t="shared" si="164"/>
        <v>5</v>
      </c>
      <c r="F857" s="3"/>
    </row>
    <row r="858" spans="1:6" x14ac:dyDescent="0.2">
      <c r="A858" s="1">
        <f t="shared" si="162"/>
        <v>2</v>
      </c>
      <c r="B858" s="1">
        <f t="shared" si="163"/>
        <v>59</v>
      </c>
      <c r="C858" s="1">
        <f t="shared" si="159"/>
        <v>6</v>
      </c>
      <c r="D858" s="1" t="str">
        <f t="shared" si="156"/>
        <v xml:space="preserve"> 2:59,6</v>
      </c>
      <c r="E858" s="1">
        <f t="shared" si="164"/>
        <v>5</v>
      </c>
      <c r="F858" s="3"/>
    </row>
    <row r="859" spans="1:6" x14ac:dyDescent="0.2">
      <c r="A859" s="1">
        <f t="shared" si="162"/>
        <v>2</v>
      </c>
      <c r="B859" s="1">
        <f t="shared" si="163"/>
        <v>59</v>
      </c>
      <c r="C859" s="1">
        <f t="shared" si="159"/>
        <v>7</v>
      </c>
      <c r="D859" s="1" t="str">
        <f t="shared" si="156"/>
        <v xml:space="preserve"> 2:59,7</v>
      </c>
      <c r="E859" s="1">
        <f t="shared" si="164"/>
        <v>5</v>
      </c>
      <c r="F859" s="3"/>
    </row>
    <row r="860" spans="1:6" x14ac:dyDescent="0.2">
      <c r="A860" s="1">
        <f t="shared" si="162"/>
        <v>2</v>
      </c>
      <c r="B860" s="1">
        <f t="shared" si="163"/>
        <v>59</v>
      </c>
      <c r="C860" s="1">
        <f t="shared" si="159"/>
        <v>8</v>
      </c>
      <c r="D860" s="1" t="str">
        <f t="shared" si="156"/>
        <v xml:space="preserve"> 2:59,8</v>
      </c>
      <c r="E860" s="1">
        <f t="shared" si="164"/>
        <v>5</v>
      </c>
      <c r="F860" s="3"/>
    </row>
    <row r="861" spans="1:6" x14ac:dyDescent="0.2">
      <c r="A861" s="1">
        <f t="shared" si="162"/>
        <v>2</v>
      </c>
      <c r="B861" s="1">
        <f t="shared" si="163"/>
        <v>59</v>
      </c>
      <c r="C861" s="1">
        <f t="shared" si="159"/>
        <v>9</v>
      </c>
      <c r="D861" s="1" t="str">
        <f t="shared" si="156"/>
        <v xml:space="preserve"> 2:59,9</v>
      </c>
      <c r="E861" s="1">
        <f t="shared" si="164"/>
        <v>5</v>
      </c>
      <c r="F861" s="3"/>
    </row>
    <row r="862" spans="1:6" x14ac:dyDescent="0.2">
      <c r="A862" s="1">
        <v>3</v>
      </c>
      <c r="B862" s="1">
        <v>0</v>
      </c>
      <c r="C862" s="1">
        <f>+C852</f>
        <v>0</v>
      </c>
      <c r="D862" s="1" t="str">
        <f t="shared" si="156"/>
        <v xml:space="preserve"> 3:00,0</v>
      </c>
      <c r="E862" s="1">
        <f t="shared" si="164"/>
        <v>4</v>
      </c>
      <c r="F862" s="3">
        <v>1</v>
      </c>
    </row>
    <row r="863" spans="1:6" x14ac:dyDescent="0.2">
      <c r="A863" s="1">
        <f t="shared" si="162"/>
        <v>3</v>
      </c>
      <c r="B863" s="1">
        <f>+B862</f>
        <v>0</v>
      </c>
      <c r="C863" s="1">
        <f t="shared" si="159"/>
        <v>1</v>
      </c>
      <c r="D863" s="1" t="str">
        <f t="shared" si="156"/>
        <v xml:space="preserve"> 3:00,1</v>
      </c>
      <c r="E863" s="1">
        <f t="shared" si="164"/>
        <v>4</v>
      </c>
      <c r="F863" s="3"/>
    </row>
    <row r="864" spans="1:6" x14ac:dyDescent="0.2">
      <c r="A864" s="1">
        <f t="shared" si="162"/>
        <v>3</v>
      </c>
      <c r="B864" s="1">
        <f t="shared" ref="B864:B871" si="165">+B863</f>
        <v>0</v>
      </c>
      <c r="C864" s="1">
        <f t="shared" si="159"/>
        <v>2</v>
      </c>
      <c r="D864" s="1" t="str">
        <f t="shared" si="156"/>
        <v xml:space="preserve"> 3:00,2</v>
      </c>
      <c r="E864" s="1">
        <f t="shared" si="164"/>
        <v>4</v>
      </c>
      <c r="F864" s="3"/>
    </row>
    <row r="865" spans="1:6" x14ac:dyDescent="0.2">
      <c r="A865" s="1">
        <f t="shared" si="162"/>
        <v>3</v>
      </c>
      <c r="B865" s="1">
        <f t="shared" si="165"/>
        <v>0</v>
      </c>
      <c r="C865" s="1">
        <f t="shared" si="159"/>
        <v>3</v>
      </c>
      <c r="D865" s="1" t="str">
        <f t="shared" si="156"/>
        <v xml:space="preserve"> 3:00,3</v>
      </c>
      <c r="E865" s="1">
        <f t="shared" si="164"/>
        <v>4</v>
      </c>
      <c r="F865" s="3"/>
    </row>
    <row r="866" spans="1:6" x14ac:dyDescent="0.2">
      <c r="A866" s="1">
        <f t="shared" si="162"/>
        <v>3</v>
      </c>
      <c r="B866" s="1">
        <f t="shared" si="165"/>
        <v>0</v>
      </c>
      <c r="C866" s="1">
        <f t="shared" si="159"/>
        <v>4</v>
      </c>
      <c r="D866" s="1" t="str">
        <f t="shared" si="156"/>
        <v xml:space="preserve"> 3:00,4</v>
      </c>
      <c r="E866" s="1">
        <f t="shared" si="164"/>
        <v>4</v>
      </c>
      <c r="F866" s="3"/>
    </row>
    <row r="867" spans="1:6" x14ac:dyDescent="0.2">
      <c r="A867" s="1">
        <f t="shared" si="162"/>
        <v>3</v>
      </c>
      <c r="B867" s="1">
        <f t="shared" si="165"/>
        <v>0</v>
      </c>
      <c r="C867" s="1">
        <f t="shared" si="159"/>
        <v>5</v>
      </c>
      <c r="D867" s="1" t="str">
        <f t="shared" si="156"/>
        <v xml:space="preserve"> 3:00,5</v>
      </c>
      <c r="E867" s="1">
        <f t="shared" si="164"/>
        <v>4</v>
      </c>
      <c r="F867" s="3"/>
    </row>
    <row r="868" spans="1:6" x14ac:dyDescent="0.2">
      <c r="A868" s="1">
        <f t="shared" si="162"/>
        <v>3</v>
      </c>
      <c r="B868" s="1">
        <f t="shared" si="165"/>
        <v>0</v>
      </c>
      <c r="C868" s="1">
        <f t="shared" si="159"/>
        <v>6</v>
      </c>
      <c r="D868" s="1" t="str">
        <f t="shared" si="156"/>
        <v xml:space="preserve"> 3:00,6</v>
      </c>
      <c r="E868" s="1">
        <f t="shared" si="164"/>
        <v>4</v>
      </c>
      <c r="F868" s="3"/>
    </row>
    <row r="869" spans="1:6" x14ac:dyDescent="0.2">
      <c r="A869" s="1">
        <f t="shared" si="162"/>
        <v>3</v>
      </c>
      <c r="B869" s="1">
        <f t="shared" si="165"/>
        <v>0</v>
      </c>
      <c r="C869" s="1">
        <f t="shared" si="159"/>
        <v>7</v>
      </c>
      <c r="D869" s="1" t="str">
        <f t="shared" si="156"/>
        <v xml:space="preserve"> 3:00,7</v>
      </c>
      <c r="E869" s="1">
        <f t="shared" si="164"/>
        <v>3</v>
      </c>
      <c r="F869" s="3">
        <v>1</v>
      </c>
    </row>
    <row r="870" spans="1:6" x14ac:dyDescent="0.2">
      <c r="A870" s="1">
        <f t="shared" si="162"/>
        <v>3</v>
      </c>
      <c r="B870" s="1">
        <f t="shared" si="165"/>
        <v>0</v>
      </c>
      <c r="C870" s="1">
        <f t="shared" si="159"/>
        <v>8</v>
      </c>
      <c r="D870" s="1" t="str">
        <f t="shared" si="156"/>
        <v xml:space="preserve"> 3:00,8</v>
      </c>
      <c r="E870" s="1">
        <f t="shared" si="164"/>
        <v>3</v>
      </c>
      <c r="F870" s="3"/>
    </row>
    <row r="871" spans="1:6" x14ac:dyDescent="0.2">
      <c r="A871" s="1">
        <f t="shared" si="162"/>
        <v>3</v>
      </c>
      <c r="B871" s="1">
        <f t="shared" si="165"/>
        <v>0</v>
      </c>
      <c r="C871" s="1">
        <f t="shared" si="159"/>
        <v>9</v>
      </c>
      <c r="D871" s="1" t="str">
        <f t="shared" si="156"/>
        <v xml:space="preserve"> 3:00,9</v>
      </c>
      <c r="E871" s="1">
        <f t="shared" si="164"/>
        <v>3</v>
      </c>
      <c r="F871" s="3"/>
    </row>
    <row r="872" spans="1:6" x14ac:dyDescent="0.2">
      <c r="A872" s="1">
        <f t="shared" si="162"/>
        <v>3</v>
      </c>
      <c r="B872" s="1">
        <f>+B871+1</f>
        <v>1</v>
      </c>
      <c r="C872" s="1">
        <f>+C862</f>
        <v>0</v>
      </c>
      <c r="D872" s="1" t="str">
        <f t="shared" si="156"/>
        <v xml:space="preserve"> 3:01,0</v>
      </c>
      <c r="E872" s="1">
        <f t="shared" si="164"/>
        <v>3</v>
      </c>
      <c r="F872" s="3"/>
    </row>
    <row r="873" spans="1:6" x14ac:dyDescent="0.2">
      <c r="A873" s="1">
        <f t="shared" si="162"/>
        <v>3</v>
      </c>
      <c r="B873" s="1">
        <f>+B872</f>
        <v>1</v>
      </c>
      <c r="C873" s="1">
        <f t="shared" si="159"/>
        <v>1</v>
      </c>
      <c r="D873" s="1" t="str">
        <f t="shared" si="156"/>
        <v xml:space="preserve"> 3:01,1</v>
      </c>
      <c r="E873" s="1">
        <f t="shared" si="164"/>
        <v>3</v>
      </c>
      <c r="F873" s="3"/>
    </row>
    <row r="874" spans="1:6" x14ac:dyDescent="0.2">
      <c r="A874" s="1">
        <f t="shared" si="162"/>
        <v>3</v>
      </c>
      <c r="B874" s="1">
        <f t="shared" ref="B874:B881" si="166">+B873</f>
        <v>1</v>
      </c>
      <c r="C874" s="1">
        <f t="shared" si="159"/>
        <v>2</v>
      </c>
      <c r="D874" s="1" t="str">
        <f t="shared" si="156"/>
        <v xml:space="preserve"> 3:01,2</v>
      </c>
      <c r="E874" s="1">
        <f t="shared" si="164"/>
        <v>3</v>
      </c>
      <c r="F874" s="3"/>
    </row>
    <row r="875" spans="1:6" x14ac:dyDescent="0.2">
      <c r="A875" s="1">
        <f t="shared" si="162"/>
        <v>3</v>
      </c>
      <c r="B875" s="1">
        <f t="shared" si="166"/>
        <v>1</v>
      </c>
      <c r="C875" s="1">
        <f t="shared" si="159"/>
        <v>3</v>
      </c>
      <c r="D875" s="1" t="str">
        <f t="shared" si="156"/>
        <v xml:space="preserve"> 3:01,3</v>
      </c>
      <c r="E875" s="1">
        <f t="shared" si="164"/>
        <v>3</v>
      </c>
      <c r="F875" s="3"/>
    </row>
    <row r="876" spans="1:6" x14ac:dyDescent="0.2">
      <c r="A876" s="1">
        <f t="shared" si="162"/>
        <v>3</v>
      </c>
      <c r="B876" s="1">
        <f t="shared" si="166"/>
        <v>1</v>
      </c>
      <c r="C876" s="1">
        <f t="shared" si="159"/>
        <v>4</v>
      </c>
      <c r="D876" s="1" t="str">
        <f t="shared" si="156"/>
        <v xml:space="preserve"> 3:01,4</v>
      </c>
      <c r="E876" s="1">
        <f t="shared" si="164"/>
        <v>3</v>
      </c>
      <c r="F876" s="3"/>
    </row>
    <row r="877" spans="1:6" x14ac:dyDescent="0.2">
      <c r="A877" s="1">
        <f t="shared" si="162"/>
        <v>3</v>
      </c>
      <c r="B877" s="1">
        <f t="shared" si="166"/>
        <v>1</v>
      </c>
      <c r="C877" s="1">
        <f t="shared" si="159"/>
        <v>5</v>
      </c>
      <c r="D877" s="1" t="str">
        <f t="shared" si="156"/>
        <v xml:space="preserve"> 3:01,5</v>
      </c>
      <c r="E877" s="1">
        <f t="shared" si="164"/>
        <v>2</v>
      </c>
      <c r="F877" s="3">
        <v>1</v>
      </c>
    </row>
    <row r="878" spans="1:6" x14ac:dyDescent="0.2">
      <c r="A878" s="1">
        <f t="shared" si="162"/>
        <v>3</v>
      </c>
      <c r="B878" s="1">
        <f t="shared" si="166"/>
        <v>1</v>
      </c>
      <c r="C878" s="1">
        <f t="shared" si="159"/>
        <v>6</v>
      </c>
      <c r="D878" s="1" t="str">
        <f t="shared" si="156"/>
        <v xml:space="preserve"> 3:01,6</v>
      </c>
      <c r="E878" s="1">
        <f t="shared" si="164"/>
        <v>2</v>
      </c>
      <c r="F878" s="3"/>
    </row>
    <row r="879" spans="1:6" x14ac:dyDescent="0.2">
      <c r="A879" s="1">
        <f t="shared" si="162"/>
        <v>3</v>
      </c>
      <c r="B879" s="1">
        <f t="shared" si="166"/>
        <v>1</v>
      </c>
      <c r="C879" s="1">
        <f t="shared" si="159"/>
        <v>7</v>
      </c>
      <c r="D879" s="1" t="str">
        <f t="shared" si="156"/>
        <v xml:space="preserve"> 3:01,7</v>
      </c>
      <c r="E879" s="1">
        <f t="shared" si="164"/>
        <v>2</v>
      </c>
      <c r="F879" s="3"/>
    </row>
    <row r="880" spans="1:6" x14ac:dyDescent="0.2">
      <c r="A880" s="1">
        <f t="shared" si="162"/>
        <v>3</v>
      </c>
      <c r="B880" s="1">
        <f t="shared" si="166"/>
        <v>1</v>
      </c>
      <c r="C880" s="1">
        <f t="shared" si="159"/>
        <v>8</v>
      </c>
      <c r="D880" s="1" t="str">
        <f t="shared" si="156"/>
        <v xml:space="preserve"> 3:01,8</v>
      </c>
      <c r="E880" s="1">
        <f t="shared" si="164"/>
        <v>2</v>
      </c>
      <c r="F880" s="3"/>
    </row>
    <row r="881" spans="1:6" x14ac:dyDescent="0.2">
      <c r="A881" s="1">
        <f t="shared" si="162"/>
        <v>3</v>
      </c>
      <c r="B881" s="1">
        <f t="shared" si="166"/>
        <v>1</v>
      </c>
      <c r="C881" s="1">
        <f t="shared" si="159"/>
        <v>9</v>
      </c>
      <c r="D881" s="1" t="str">
        <f t="shared" si="156"/>
        <v xml:space="preserve"> 3:01,9</v>
      </c>
      <c r="E881" s="1">
        <f t="shared" si="164"/>
        <v>2</v>
      </c>
      <c r="F881" s="3"/>
    </row>
    <row r="882" spans="1:6" x14ac:dyDescent="0.2">
      <c r="A882" s="1">
        <f t="shared" si="162"/>
        <v>3</v>
      </c>
      <c r="B882" s="1">
        <f>+B881+1</f>
        <v>2</v>
      </c>
      <c r="C882" s="1">
        <f>+C872</f>
        <v>0</v>
      </c>
      <c r="D882" s="1" t="str">
        <f t="shared" si="156"/>
        <v xml:space="preserve"> 3:02,0</v>
      </c>
      <c r="E882" s="1">
        <f t="shared" si="164"/>
        <v>2</v>
      </c>
      <c r="F882" s="3"/>
    </row>
    <row r="883" spans="1:6" x14ac:dyDescent="0.2">
      <c r="A883" s="1">
        <f t="shared" si="162"/>
        <v>3</v>
      </c>
      <c r="B883" s="1">
        <f>+B882</f>
        <v>2</v>
      </c>
      <c r="C883" s="1">
        <f t="shared" si="159"/>
        <v>1</v>
      </c>
      <c r="D883" s="1" t="str">
        <f t="shared" ref="D883:D946" si="167">CONCATENATE(" ",A883,":",IF(B883&lt;10,CONCATENATE("0",B883),B883),",",C883)</f>
        <v xml:space="preserve"> 3:02,1</v>
      </c>
      <c r="E883" s="1">
        <f t="shared" si="164"/>
        <v>2</v>
      </c>
      <c r="F883" s="3"/>
    </row>
    <row r="884" spans="1:6" x14ac:dyDescent="0.2">
      <c r="A884" s="1">
        <f t="shared" si="162"/>
        <v>3</v>
      </c>
      <c r="B884" s="1">
        <f t="shared" ref="B884:B891" si="168">+B883</f>
        <v>2</v>
      </c>
      <c r="C884" s="1">
        <f t="shared" si="159"/>
        <v>2</v>
      </c>
      <c r="D884" s="1" t="str">
        <f t="shared" si="167"/>
        <v xml:space="preserve"> 3:02,2</v>
      </c>
      <c r="E884" s="1">
        <f t="shared" si="164"/>
        <v>2</v>
      </c>
      <c r="F884" s="3"/>
    </row>
    <row r="885" spans="1:6" x14ac:dyDescent="0.2">
      <c r="A885" s="1">
        <f t="shared" si="162"/>
        <v>3</v>
      </c>
      <c r="B885" s="1">
        <f t="shared" si="168"/>
        <v>2</v>
      </c>
      <c r="C885" s="1">
        <f t="shared" si="159"/>
        <v>3</v>
      </c>
      <c r="D885" s="1" t="str">
        <f t="shared" si="167"/>
        <v xml:space="preserve"> 3:02,3</v>
      </c>
      <c r="E885" s="1">
        <f t="shared" si="164"/>
        <v>2</v>
      </c>
      <c r="F885" s="3"/>
    </row>
    <row r="886" spans="1:6" x14ac:dyDescent="0.2">
      <c r="A886" s="1">
        <f t="shared" si="162"/>
        <v>3</v>
      </c>
      <c r="B886" s="1">
        <f t="shared" si="168"/>
        <v>2</v>
      </c>
      <c r="C886" s="1">
        <f t="shared" si="159"/>
        <v>4</v>
      </c>
      <c r="D886" s="1" t="str">
        <f t="shared" si="167"/>
        <v xml:space="preserve"> 3:02,4</v>
      </c>
      <c r="E886" s="1">
        <f t="shared" si="164"/>
        <v>2</v>
      </c>
      <c r="F886" s="3"/>
    </row>
    <row r="887" spans="1:6" x14ac:dyDescent="0.2">
      <c r="A887" s="1">
        <f t="shared" si="162"/>
        <v>3</v>
      </c>
      <c r="B887" s="1">
        <f t="shared" si="168"/>
        <v>2</v>
      </c>
      <c r="C887" s="1">
        <f t="shared" si="159"/>
        <v>5</v>
      </c>
      <c r="D887" s="1" t="str">
        <f t="shared" si="167"/>
        <v xml:space="preserve"> 3:02,5</v>
      </c>
      <c r="E887" s="1">
        <f t="shared" si="164"/>
        <v>2</v>
      </c>
      <c r="F887" s="3"/>
    </row>
    <row r="888" spans="1:6" x14ac:dyDescent="0.2">
      <c r="A888" s="1">
        <f t="shared" si="162"/>
        <v>3</v>
      </c>
      <c r="B888" s="1">
        <f t="shared" si="168"/>
        <v>2</v>
      </c>
      <c r="C888" s="1">
        <f t="shared" si="159"/>
        <v>6</v>
      </c>
      <c r="D888" s="1" t="str">
        <f t="shared" si="167"/>
        <v xml:space="preserve"> 3:02,6</v>
      </c>
      <c r="E888" s="1">
        <f t="shared" si="164"/>
        <v>1</v>
      </c>
      <c r="F888" s="3">
        <v>1</v>
      </c>
    </row>
    <row r="889" spans="1:6" x14ac:dyDescent="0.2">
      <c r="A889" s="1">
        <f t="shared" si="162"/>
        <v>3</v>
      </c>
      <c r="B889" s="1">
        <f t="shared" si="168"/>
        <v>2</v>
      </c>
      <c r="C889" s="1">
        <f t="shared" si="159"/>
        <v>7</v>
      </c>
      <c r="D889" s="1" t="str">
        <f t="shared" si="167"/>
        <v xml:space="preserve"> 3:02,7</v>
      </c>
      <c r="E889" s="1">
        <f t="shared" si="164"/>
        <v>0</v>
      </c>
      <c r="F889" s="3">
        <v>1</v>
      </c>
    </row>
    <row r="890" spans="1:6" x14ac:dyDescent="0.2">
      <c r="A890" s="1">
        <f t="shared" si="162"/>
        <v>3</v>
      </c>
      <c r="B890" s="1">
        <f t="shared" si="168"/>
        <v>2</v>
      </c>
      <c r="C890" s="1">
        <f t="shared" si="159"/>
        <v>8</v>
      </c>
      <c r="D890" s="1" t="str">
        <f t="shared" si="167"/>
        <v xml:space="preserve"> 3:02,8</v>
      </c>
      <c r="E890" s="1">
        <f t="shared" si="164"/>
        <v>0</v>
      </c>
      <c r="F890" s="3"/>
    </row>
    <row r="891" spans="1:6" x14ac:dyDescent="0.2">
      <c r="A891" s="1">
        <f t="shared" si="162"/>
        <v>3</v>
      </c>
      <c r="B891" s="1">
        <f t="shared" si="168"/>
        <v>2</v>
      </c>
      <c r="C891" s="1">
        <f t="shared" si="159"/>
        <v>9</v>
      </c>
      <c r="D891" s="1" t="str">
        <f t="shared" si="167"/>
        <v xml:space="preserve"> 3:02,9</v>
      </c>
      <c r="E891" s="1">
        <f t="shared" si="164"/>
        <v>0</v>
      </c>
      <c r="F891" s="3"/>
    </row>
    <row r="892" spans="1:6" x14ac:dyDescent="0.2">
      <c r="A892" s="1">
        <f t="shared" si="162"/>
        <v>3</v>
      </c>
      <c r="B892" s="1">
        <f>+B891+1</f>
        <v>3</v>
      </c>
      <c r="C892" s="1">
        <f>+C882</f>
        <v>0</v>
      </c>
      <c r="D892" s="1" t="str">
        <f t="shared" si="167"/>
        <v xml:space="preserve"> 3:03,0</v>
      </c>
      <c r="E892" s="1">
        <f t="shared" si="164"/>
        <v>0</v>
      </c>
      <c r="F892" s="3"/>
    </row>
    <row r="893" spans="1:6" x14ac:dyDescent="0.2">
      <c r="A893" s="1">
        <f t="shared" si="162"/>
        <v>3</v>
      </c>
      <c r="B893" s="1">
        <f>+B892</f>
        <v>3</v>
      </c>
      <c r="C893" s="1">
        <f t="shared" si="159"/>
        <v>1</v>
      </c>
      <c r="D893" s="1" t="str">
        <f t="shared" si="167"/>
        <v xml:space="preserve"> 3:03,1</v>
      </c>
      <c r="E893" s="1">
        <f t="shared" si="164"/>
        <v>0</v>
      </c>
      <c r="F893" s="3"/>
    </row>
    <row r="894" spans="1:6" x14ac:dyDescent="0.2">
      <c r="A894" s="1">
        <f t="shared" si="162"/>
        <v>3</v>
      </c>
      <c r="B894" s="1">
        <f t="shared" ref="B894:B901" si="169">+B893</f>
        <v>3</v>
      </c>
      <c r="C894" s="1">
        <f t="shared" si="159"/>
        <v>2</v>
      </c>
      <c r="D894" s="1" t="str">
        <f t="shared" si="167"/>
        <v xml:space="preserve"> 3:03,2</v>
      </c>
      <c r="E894" s="1">
        <f t="shared" si="164"/>
        <v>0</v>
      </c>
      <c r="F894" s="3"/>
    </row>
    <row r="895" spans="1:6" x14ac:dyDescent="0.2">
      <c r="A895" s="1">
        <f t="shared" si="162"/>
        <v>3</v>
      </c>
      <c r="B895" s="1">
        <f t="shared" si="169"/>
        <v>3</v>
      </c>
      <c r="C895" s="1">
        <f t="shared" si="159"/>
        <v>3</v>
      </c>
      <c r="D895" s="1" t="str">
        <f t="shared" si="167"/>
        <v xml:space="preserve"> 3:03,3</v>
      </c>
      <c r="E895" s="1">
        <f t="shared" si="164"/>
        <v>0</v>
      </c>
      <c r="F895" s="3"/>
    </row>
    <row r="896" spans="1:6" x14ac:dyDescent="0.2">
      <c r="A896" s="1">
        <f t="shared" si="162"/>
        <v>3</v>
      </c>
      <c r="B896" s="1">
        <f t="shared" si="169"/>
        <v>3</v>
      </c>
      <c r="C896" s="1">
        <f t="shared" si="159"/>
        <v>4</v>
      </c>
      <c r="D896" s="1" t="str">
        <f t="shared" si="167"/>
        <v xml:space="preserve"> 3:03,4</v>
      </c>
      <c r="E896" s="1">
        <f t="shared" si="164"/>
        <v>0</v>
      </c>
      <c r="F896" s="3"/>
    </row>
    <row r="897" spans="1:6" x14ac:dyDescent="0.2">
      <c r="A897" s="1">
        <f t="shared" si="162"/>
        <v>3</v>
      </c>
      <c r="B897" s="1">
        <f t="shared" si="169"/>
        <v>3</v>
      </c>
      <c r="C897" s="1">
        <f t="shared" ref="C897:C902" si="170">+C887</f>
        <v>5</v>
      </c>
      <c r="D897" s="1" t="str">
        <f t="shared" si="167"/>
        <v xml:space="preserve"> 3:03,5</v>
      </c>
      <c r="E897" s="1">
        <f t="shared" si="164"/>
        <v>0</v>
      </c>
      <c r="F897" s="3"/>
    </row>
    <row r="898" spans="1:6" x14ac:dyDescent="0.2">
      <c r="A898" s="1">
        <f t="shared" si="162"/>
        <v>3</v>
      </c>
      <c r="B898" s="1">
        <f t="shared" si="169"/>
        <v>3</v>
      </c>
      <c r="C898" s="1">
        <f t="shared" si="170"/>
        <v>6</v>
      </c>
      <c r="D898" s="1" t="str">
        <f t="shared" si="167"/>
        <v xml:space="preserve"> 3:03,6</v>
      </c>
      <c r="E898" s="1">
        <f t="shared" si="164"/>
        <v>0</v>
      </c>
      <c r="F898" s="3"/>
    </row>
    <row r="899" spans="1:6" x14ac:dyDescent="0.2">
      <c r="A899" s="1">
        <f t="shared" si="162"/>
        <v>3</v>
      </c>
      <c r="B899" s="1">
        <f t="shared" si="169"/>
        <v>3</v>
      </c>
      <c r="C899" s="1">
        <f t="shared" si="170"/>
        <v>7</v>
      </c>
      <c r="D899" s="1" t="str">
        <f t="shared" si="167"/>
        <v xml:space="preserve"> 3:03,7</v>
      </c>
      <c r="E899" s="1">
        <f t="shared" si="164"/>
        <v>0</v>
      </c>
      <c r="F899" s="3"/>
    </row>
    <row r="900" spans="1:6" x14ac:dyDescent="0.2">
      <c r="A900" s="1">
        <f t="shared" si="162"/>
        <v>3</v>
      </c>
      <c r="B900" s="1">
        <f t="shared" si="169"/>
        <v>3</v>
      </c>
      <c r="C900" s="1">
        <f t="shared" si="170"/>
        <v>8</v>
      </c>
      <c r="D900" s="1" t="str">
        <f t="shared" si="167"/>
        <v xml:space="preserve"> 3:03,8</v>
      </c>
      <c r="E900" s="1">
        <f t="shared" si="164"/>
        <v>0</v>
      </c>
      <c r="F900" s="3"/>
    </row>
    <row r="901" spans="1:6" x14ac:dyDescent="0.2">
      <c r="A901" s="1">
        <f t="shared" si="162"/>
        <v>3</v>
      </c>
      <c r="B901" s="1">
        <f t="shared" si="169"/>
        <v>3</v>
      </c>
      <c r="C901" s="1">
        <f t="shared" si="170"/>
        <v>9</v>
      </c>
      <c r="D901" s="1" t="str">
        <f t="shared" si="167"/>
        <v xml:space="preserve"> 3:03,9</v>
      </c>
      <c r="E901" s="1">
        <f t="shared" si="164"/>
        <v>0</v>
      </c>
      <c r="F901" s="3"/>
    </row>
    <row r="902" spans="1:6" x14ac:dyDescent="0.2">
      <c r="A902" s="1">
        <f t="shared" si="162"/>
        <v>3</v>
      </c>
      <c r="B902" s="1">
        <f>+B901+1</f>
        <v>4</v>
      </c>
      <c r="C902" s="1">
        <f t="shared" si="170"/>
        <v>0</v>
      </c>
      <c r="D902" s="1" t="str">
        <f t="shared" si="167"/>
        <v xml:space="preserve"> 3:04,0</v>
      </c>
      <c r="E902" s="1">
        <f t="shared" si="164"/>
        <v>0</v>
      </c>
      <c r="F902" s="3"/>
    </row>
    <row r="903" spans="1:6" x14ac:dyDescent="0.2">
      <c r="A903" s="1">
        <f t="shared" si="162"/>
        <v>3</v>
      </c>
      <c r="B903" s="1">
        <f>+B902</f>
        <v>4</v>
      </c>
      <c r="C903" s="1">
        <f t="shared" ref="C903:C911" si="171">+C893</f>
        <v>1</v>
      </c>
      <c r="D903" s="1" t="str">
        <f t="shared" si="167"/>
        <v xml:space="preserve"> 3:04,1</v>
      </c>
      <c r="E903" s="1">
        <f t="shared" si="164"/>
        <v>0</v>
      </c>
      <c r="F903" s="3"/>
    </row>
    <row r="904" spans="1:6" x14ac:dyDescent="0.2">
      <c r="A904" s="1">
        <f t="shared" si="162"/>
        <v>3</v>
      </c>
      <c r="B904" s="1">
        <f t="shared" ref="B904:B911" si="172">+B903</f>
        <v>4</v>
      </c>
      <c r="C904" s="1">
        <f t="shared" si="171"/>
        <v>2</v>
      </c>
      <c r="D904" s="1" t="str">
        <f t="shared" si="167"/>
        <v xml:space="preserve"> 3:04,2</v>
      </c>
      <c r="E904" s="1">
        <f t="shared" si="164"/>
        <v>0</v>
      </c>
      <c r="F904" s="3"/>
    </row>
    <row r="905" spans="1:6" x14ac:dyDescent="0.2">
      <c r="A905" s="1">
        <f t="shared" si="162"/>
        <v>3</v>
      </c>
      <c r="B905" s="1">
        <f t="shared" si="172"/>
        <v>4</v>
      </c>
      <c r="C905" s="1">
        <f t="shared" si="171"/>
        <v>3</v>
      </c>
      <c r="D905" s="1" t="str">
        <f t="shared" si="167"/>
        <v xml:space="preserve"> 3:04,3</v>
      </c>
      <c r="E905" s="1">
        <f t="shared" si="164"/>
        <v>0</v>
      </c>
      <c r="F905" s="3"/>
    </row>
    <row r="906" spans="1:6" x14ac:dyDescent="0.2">
      <c r="A906" s="1">
        <f t="shared" si="162"/>
        <v>3</v>
      </c>
      <c r="B906" s="1">
        <f t="shared" si="172"/>
        <v>4</v>
      </c>
      <c r="C906" s="1">
        <f t="shared" si="171"/>
        <v>4</v>
      </c>
      <c r="D906" s="1" t="str">
        <f t="shared" si="167"/>
        <v xml:space="preserve"> 3:04,4</v>
      </c>
      <c r="E906" s="1">
        <f t="shared" si="164"/>
        <v>0</v>
      </c>
      <c r="F906" s="3"/>
    </row>
    <row r="907" spans="1:6" x14ac:dyDescent="0.2">
      <c r="A907" s="1">
        <f t="shared" si="162"/>
        <v>3</v>
      </c>
      <c r="B907" s="1">
        <f t="shared" si="172"/>
        <v>4</v>
      </c>
      <c r="C907" s="1">
        <f t="shared" si="171"/>
        <v>5</v>
      </c>
      <c r="D907" s="1" t="str">
        <f t="shared" si="167"/>
        <v xml:space="preserve"> 3:04,5</v>
      </c>
      <c r="E907" s="1">
        <f t="shared" si="164"/>
        <v>0</v>
      </c>
      <c r="F907" s="3"/>
    </row>
    <row r="908" spans="1:6" x14ac:dyDescent="0.2">
      <c r="A908" s="1">
        <f t="shared" si="162"/>
        <v>3</v>
      </c>
      <c r="B908" s="1">
        <f t="shared" si="172"/>
        <v>4</v>
      </c>
      <c r="C908" s="1">
        <f t="shared" si="171"/>
        <v>6</v>
      </c>
      <c r="D908" s="1" t="str">
        <f t="shared" si="167"/>
        <v xml:space="preserve"> 3:04,6</v>
      </c>
      <c r="E908" s="1">
        <f t="shared" si="164"/>
        <v>0</v>
      </c>
      <c r="F908" s="3"/>
    </row>
    <row r="909" spans="1:6" x14ac:dyDescent="0.2">
      <c r="A909" s="1">
        <f t="shared" si="162"/>
        <v>3</v>
      </c>
      <c r="B909" s="1">
        <f t="shared" si="172"/>
        <v>4</v>
      </c>
      <c r="C909" s="1">
        <f t="shared" si="171"/>
        <v>7</v>
      </c>
      <c r="D909" s="1" t="str">
        <f t="shared" si="167"/>
        <v xml:space="preserve"> 3:04,7</v>
      </c>
      <c r="E909" s="1">
        <f t="shared" si="164"/>
        <v>0</v>
      </c>
      <c r="F909" s="3"/>
    </row>
    <row r="910" spans="1:6" x14ac:dyDescent="0.2">
      <c r="A910" s="1">
        <f t="shared" si="162"/>
        <v>3</v>
      </c>
      <c r="B910" s="1">
        <f t="shared" si="172"/>
        <v>4</v>
      </c>
      <c r="C910" s="1">
        <f t="shared" si="171"/>
        <v>8</v>
      </c>
      <c r="D910" s="1" t="str">
        <f t="shared" si="167"/>
        <v xml:space="preserve"> 3:04,8</v>
      </c>
      <c r="E910" s="1">
        <f t="shared" si="164"/>
        <v>0</v>
      </c>
      <c r="F910" s="3"/>
    </row>
    <row r="911" spans="1:6" x14ac:dyDescent="0.2">
      <c r="A911" s="1">
        <f t="shared" si="162"/>
        <v>3</v>
      </c>
      <c r="B911" s="1">
        <f t="shared" si="172"/>
        <v>4</v>
      </c>
      <c r="C911" s="1">
        <f t="shared" si="171"/>
        <v>9</v>
      </c>
      <c r="D911" s="1" t="str">
        <f t="shared" si="167"/>
        <v xml:space="preserve"> 3:04,9</v>
      </c>
      <c r="E911" s="1">
        <f t="shared" si="164"/>
        <v>0</v>
      </c>
      <c r="F911" s="3"/>
    </row>
    <row r="912" spans="1:6" x14ac:dyDescent="0.2">
      <c r="A912" s="1">
        <f t="shared" si="162"/>
        <v>3</v>
      </c>
      <c r="B912" s="1">
        <f>+B911+1</f>
        <v>5</v>
      </c>
      <c r="C912" s="1">
        <f>+C902</f>
        <v>0</v>
      </c>
      <c r="D912" s="1" t="str">
        <f t="shared" si="167"/>
        <v xml:space="preserve"> 3:05,0</v>
      </c>
      <c r="E912" s="1">
        <f t="shared" si="164"/>
        <v>0</v>
      </c>
      <c r="F912" s="3"/>
    </row>
    <row r="913" spans="1:6" x14ac:dyDescent="0.2">
      <c r="A913" s="1">
        <f t="shared" si="162"/>
        <v>3</v>
      </c>
      <c r="B913" s="1">
        <f>+B912</f>
        <v>5</v>
      </c>
      <c r="C913" s="1">
        <f t="shared" ref="C913:C976" si="173">+C903</f>
        <v>1</v>
      </c>
      <c r="D913" s="1" t="str">
        <f t="shared" si="167"/>
        <v xml:space="preserve"> 3:05,1</v>
      </c>
      <c r="E913" s="1">
        <f t="shared" si="164"/>
        <v>0</v>
      </c>
      <c r="F913" s="3"/>
    </row>
    <row r="914" spans="1:6" x14ac:dyDescent="0.2">
      <c r="A914" s="1">
        <f t="shared" si="162"/>
        <v>3</v>
      </c>
      <c r="B914" s="1">
        <f t="shared" ref="B914:B921" si="174">+B913</f>
        <v>5</v>
      </c>
      <c r="C914" s="1">
        <f t="shared" si="173"/>
        <v>2</v>
      </c>
      <c r="D914" s="1" t="str">
        <f t="shared" si="167"/>
        <v xml:space="preserve"> 3:05,2</v>
      </c>
      <c r="E914" s="1">
        <f t="shared" si="164"/>
        <v>0</v>
      </c>
      <c r="F914" s="3"/>
    </row>
    <row r="915" spans="1:6" x14ac:dyDescent="0.2">
      <c r="A915" s="1">
        <f t="shared" si="162"/>
        <v>3</v>
      </c>
      <c r="B915" s="1">
        <f t="shared" si="174"/>
        <v>5</v>
      </c>
      <c r="C915" s="1">
        <f t="shared" si="173"/>
        <v>3</v>
      </c>
      <c r="D915" s="1" t="str">
        <f t="shared" si="167"/>
        <v xml:space="preserve"> 3:05,3</v>
      </c>
      <c r="E915" s="1">
        <f t="shared" si="164"/>
        <v>0</v>
      </c>
      <c r="F915" s="3"/>
    </row>
    <row r="916" spans="1:6" x14ac:dyDescent="0.2">
      <c r="A916" s="1">
        <f t="shared" si="162"/>
        <v>3</v>
      </c>
      <c r="B916" s="1">
        <f t="shared" si="174"/>
        <v>5</v>
      </c>
      <c r="C916" s="1">
        <f t="shared" si="173"/>
        <v>4</v>
      </c>
      <c r="D916" s="1" t="str">
        <f t="shared" si="167"/>
        <v xml:space="preserve"> 3:05,4</v>
      </c>
      <c r="E916" s="1">
        <f t="shared" si="164"/>
        <v>0</v>
      </c>
      <c r="F916" s="3"/>
    </row>
    <row r="917" spans="1:6" x14ac:dyDescent="0.2">
      <c r="A917" s="1">
        <f t="shared" si="162"/>
        <v>3</v>
      </c>
      <c r="B917" s="1">
        <f t="shared" si="174"/>
        <v>5</v>
      </c>
      <c r="C917" s="1">
        <f t="shared" si="173"/>
        <v>5</v>
      </c>
      <c r="D917" s="1" t="str">
        <f t="shared" si="167"/>
        <v xml:space="preserve"> 3:05,5</v>
      </c>
      <c r="E917" s="1">
        <f t="shared" si="164"/>
        <v>0</v>
      </c>
      <c r="F917" s="3"/>
    </row>
    <row r="918" spans="1:6" x14ac:dyDescent="0.2">
      <c r="A918" s="1">
        <f t="shared" ref="A918:A981" si="175">+A917</f>
        <v>3</v>
      </c>
      <c r="B918" s="1">
        <f t="shared" si="174"/>
        <v>5</v>
      </c>
      <c r="C918" s="1">
        <f t="shared" si="173"/>
        <v>6</v>
      </c>
      <c r="D918" s="1" t="str">
        <f t="shared" si="167"/>
        <v xml:space="preserve"> 3:05,6</v>
      </c>
      <c r="E918" s="1">
        <f t="shared" ref="E918:E981" si="176">+E917-F918</f>
        <v>0</v>
      </c>
      <c r="F918" s="3"/>
    </row>
    <row r="919" spans="1:6" x14ac:dyDescent="0.2">
      <c r="A919" s="1">
        <f t="shared" si="175"/>
        <v>3</v>
      </c>
      <c r="B919" s="1">
        <f t="shared" si="174"/>
        <v>5</v>
      </c>
      <c r="C919" s="1">
        <f t="shared" si="173"/>
        <v>7</v>
      </c>
      <c r="D919" s="1" t="str">
        <f t="shared" si="167"/>
        <v xml:space="preserve"> 3:05,7</v>
      </c>
      <c r="E919" s="1">
        <f t="shared" si="176"/>
        <v>0</v>
      </c>
      <c r="F919" s="3"/>
    </row>
    <row r="920" spans="1:6" x14ac:dyDescent="0.2">
      <c r="A920" s="1">
        <f t="shared" si="175"/>
        <v>3</v>
      </c>
      <c r="B920" s="1">
        <f t="shared" si="174"/>
        <v>5</v>
      </c>
      <c r="C920" s="1">
        <f t="shared" si="173"/>
        <v>8</v>
      </c>
      <c r="D920" s="1" t="str">
        <f t="shared" si="167"/>
        <v xml:space="preserve"> 3:05,8</v>
      </c>
      <c r="E920" s="1">
        <f t="shared" si="176"/>
        <v>0</v>
      </c>
      <c r="F920" s="3"/>
    </row>
    <row r="921" spans="1:6" x14ac:dyDescent="0.2">
      <c r="A921" s="1">
        <f t="shared" si="175"/>
        <v>3</v>
      </c>
      <c r="B921" s="1">
        <f t="shared" si="174"/>
        <v>5</v>
      </c>
      <c r="C921" s="1">
        <f t="shared" si="173"/>
        <v>9</v>
      </c>
      <c r="D921" s="1" t="str">
        <f t="shared" si="167"/>
        <v xml:space="preserve"> 3:05,9</v>
      </c>
      <c r="E921" s="1">
        <f t="shared" si="176"/>
        <v>0</v>
      </c>
      <c r="F921" s="3"/>
    </row>
    <row r="922" spans="1:6" x14ac:dyDescent="0.2">
      <c r="A922" s="1">
        <f t="shared" si="175"/>
        <v>3</v>
      </c>
      <c r="B922" s="1">
        <f>+B921+1</f>
        <v>6</v>
      </c>
      <c r="C922" s="1">
        <f>+C912</f>
        <v>0</v>
      </c>
      <c r="D922" s="1" t="str">
        <f t="shared" si="167"/>
        <v xml:space="preserve"> 3:06,0</v>
      </c>
      <c r="E922" s="1">
        <f t="shared" si="176"/>
        <v>0</v>
      </c>
      <c r="F922" s="3"/>
    </row>
    <row r="923" spans="1:6" x14ac:dyDescent="0.2">
      <c r="A923" s="1">
        <f t="shared" si="175"/>
        <v>3</v>
      </c>
      <c r="B923" s="1">
        <f>+B922</f>
        <v>6</v>
      </c>
      <c r="C923" s="1">
        <f t="shared" si="173"/>
        <v>1</v>
      </c>
      <c r="D923" s="1" t="str">
        <f t="shared" si="167"/>
        <v xml:space="preserve"> 3:06,1</v>
      </c>
      <c r="E923" s="1">
        <f t="shared" si="176"/>
        <v>0</v>
      </c>
      <c r="F923" s="3"/>
    </row>
    <row r="924" spans="1:6" x14ac:dyDescent="0.2">
      <c r="A924" s="1">
        <f t="shared" si="175"/>
        <v>3</v>
      </c>
      <c r="B924" s="1">
        <f t="shared" ref="B924:B931" si="177">+B923</f>
        <v>6</v>
      </c>
      <c r="C924" s="1">
        <f t="shared" si="173"/>
        <v>2</v>
      </c>
      <c r="D924" s="1" t="str">
        <f t="shared" si="167"/>
        <v xml:space="preserve"> 3:06,2</v>
      </c>
      <c r="E924" s="1">
        <f t="shared" si="176"/>
        <v>0</v>
      </c>
      <c r="F924" s="3"/>
    </row>
    <row r="925" spans="1:6" x14ac:dyDescent="0.2">
      <c r="A925" s="1">
        <f t="shared" si="175"/>
        <v>3</v>
      </c>
      <c r="B925" s="1">
        <f t="shared" si="177"/>
        <v>6</v>
      </c>
      <c r="C925" s="1">
        <f t="shared" si="173"/>
        <v>3</v>
      </c>
      <c r="D925" s="1" t="str">
        <f t="shared" si="167"/>
        <v xml:space="preserve"> 3:06,3</v>
      </c>
      <c r="E925" s="1">
        <f t="shared" si="176"/>
        <v>0</v>
      </c>
      <c r="F925" s="3"/>
    </row>
    <row r="926" spans="1:6" x14ac:dyDescent="0.2">
      <c r="A926" s="1">
        <f t="shared" si="175"/>
        <v>3</v>
      </c>
      <c r="B926" s="1">
        <f t="shared" si="177"/>
        <v>6</v>
      </c>
      <c r="C926" s="1">
        <f t="shared" si="173"/>
        <v>4</v>
      </c>
      <c r="D926" s="1" t="str">
        <f t="shared" si="167"/>
        <v xml:space="preserve"> 3:06,4</v>
      </c>
      <c r="E926" s="1">
        <f t="shared" si="176"/>
        <v>0</v>
      </c>
      <c r="F926" s="3"/>
    </row>
    <row r="927" spans="1:6" x14ac:dyDescent="0.2">
      <c r="A927" s="1">
        <f t="shared" si="175"/>
        <v>3</v>
      </c>
      <c r="B927" s="1">
        <f t="shared" si="177"/>
        <v>6</v>
      </c>
      <c r="C927" s="1">
        <f t="shared" si="173"/>
        <v>5</v>
      </c>
      <c r="D927" s="1" t="str">
        <f t="shared" si="167"/>
        <v xml:space="preserve"> 3:06,5</v>
      </c>
      <c r="E927" s="1">
        <f t="shared" si="176"/>
        <v>0</v>
      </c>
      <c r="F927" s="3"/>
    </row>
    <row r="928" spans="1:6" x14ac:dyDescent="0.2">
      <c r="A928" s="1">
        <f t="shared" si="175"/>
        <v>3</v>
      </c>
      <c r="B928" s="1">
        <f t="shared" si="177"/>
        <v>6</v>
      </c>
      <c r="C928" s="1">
        <f t="shared" si="173"/>
        <v>6</v>
      </c>
      <c r="D928" s="1" t="str">
        <f t="shared" si="167"/>
        <v xml:space="preserve"> 3:06,6</v>
      </c>
      <c r="E928" s="1">
        <f t="shared" si="176"/>
        <v>0</v>
      </c>
      <c r="F928" s="3"/>
    </row>
    <row r="929" spans="1:6" x14ac:dyDescent="0.2">
      <c r="A929" s="1">
        <f t="shared" si="175"/>
        <v>3</v>
      </c>
      <c r="B929" s="1">
        <f t="shared" si="177"/>
        <v>6</v>
      </c>
      <c r="C929" s="1">
        <f t="shared" si="173"/>
        <v>7</v>
      </c>
      <c r="D929" s="1" t="str">
        <f t="shared" si="167"/>
        <v xml:space="preserve"> 3:06,7</v>
      </c>
      <c r="E929" s="1">
        <f t="shared" si="176"/>
        <v>0</v>
      </c>
      <c r="F929" s="3"/>
    </row>
    <row r="930" spans="1:6" x14ac:dyDescent="0.2">
      <c r="A930" s="1">
        <f t="shared" si="175"/>
        <v>3</v>
      </c>
      <c r="B930" s="1">
        <f t="shared" si="177"/>
        <v>6</v>
      </c>
      <c r="C930" s="1">
        <f t="shared" si="173"/>
        <v>8</v>
      </c>
      <c r="D930" s="1" t="str">
        <f t="shared" si="167"/>
        <v xml:space="preserve"> 3:06,8</v>
      </c>
      <c r="E930" s="1">
        <f t="shared" si="176"/>
        <v>0</v>
      </c>
      <c r="F930" s="3"/>
    </row>
    <row r="931" spans="1:6" x14ac:dyDescent="0.2">
      <c r="A931" s="1">
        <f t="shared" si="175"/>
        <v>3</v>
      </c>
      <c r="B931" s="1">
        <f t="shared" si="177"/>
        <v>6</v>
      </c>
      <c r="C931" s="1">
        <f t="shared" si="173"/>
        <v>9</v>
      </c>
      <c r="D931" s="1" t="str">
        <f t="shared" si="167"/>
        <v xml:space="preserve"> 3:06,9</v>
      </c>
      <c r="E931" s="1">
        <f t="shared" si="176"/>
        <v>0</v>
      </c>
      <c r="F931" s="3"/>
    </row>
    <row r="932" spans="1:6" x14ac:dyDescent="0.2">
      <c r="A932" s="1">
        <f t="shared" si="175"/>
        <v>3</v>
      </c>
      <c r="B932" s="1">
        <f>+B931+1</f>
        <v>7</v>
      </c>
      <c r="C932" s="1">
        <f>+C922</f>
        <v>0</v>
      </c>
      <c r="D932" s="1" t="str">
        <f t="shared" si="167"/>
        <v xml:space="preserve"> 3:07,0</v>
      </c>
      <c r="E932" s="1">
        <f t="shared" si="176"/>
        <v>0</v>
      </c>
      <c r="F932" s="3"/>
    </row>
    <row r="933" spans="1:6" x14ac:dyDescent="0.2">
      <c r="A933" s="1">
        <f t="shared" si="175"/>
        <v>3</v>
      </c>
      <c r="B933" s="1">
        <f>+B932</f>
        <v>7</v>
      </c>
      <c r="C933" s="1">
        <f t="shared" si="173"/>
        <v>1</v>
      </c>
      <c r="D933" s="1" t="str">
        <f t="shared" si="167"/>
        <v xml:space="preserve"> 3:07,1</v>
      </c>
      <c r="E933" s="1">
        <f t="shared" si="176"/>
        <v>0</v>
      </c>
      <c r="F933" s="3"/>
    </row>
    <row r="934" spans="1:6" x14ac:dyDescent="0.2">
      <c r="A934" s="1">
        <f t="shared" si="175"/>
        <v>3</v>
      </c>
      <c r="B934" s="1">
        <f t="shared" ref="B934:B941" si="178">+B933</f>
        <v>7</v>
      </c>
      <c r="C934" s="1">
        <f t="shared" si="173"/>
        <v>2</v>
      </c>
      <c r="D934" s="1" t="str">
        <f t="shared" si="167"/>
        <v xml:space="preserve"> 3:07,2</v>
      </c>
      <c r="E934" s="1">
        <f t="shared" si="176"/>
        <v>0</v>
      </c>
      <c r="F934" s="3"/>
    </row>
    <row r="935" spans="1:6" x14ac:dyDescent="0.2">
      <c r="A935" s="1">
        <f t="shared" si="175"/>
        <v>3</v>
      </c>
      <c r="B935" s="1">
        <f t="shared" si="178"/>
        <v>7</v>
      </c>
      <c r="C935" s="1">
        <f t="shared" si="173"/>
        <v>3</v>
      </c>
      <c r="D935" s="1" t="str">
        <f t="shared" si="167"/>
        <v xml:space="preserve"> 3:07,3</v>
      </c>
      <c r="E935" s="1">
        <f t="shared" si="176"/>
        <v>0</v>
      </c>
      <c r="F935" s="3"/>
    </row>
    <row r="936" spans="1:6" x14ac:dyDescent="0.2">
      <c r="A936" s="1">
        <f t="shared" si="175"/>
        <v>3</v>
      </c>
      <c r="B936" s="1">
        <f t="shared" si="178"/>
        <v>7</v>
      </c>
      <c r="C936" s="1">
        <f t="shared" si="173"/>
        <v>4</v>
      </c>
      <c r="D936" s="1" t="str">
        <f t="shared" si="167"/>
        <v xml:space="preserve"> 3:07,4</v>
      </c>
      <c r="E936" s="1">
        <f t="shared" si="176"/>
        <v>0</v>
      </c>
      <c r="F936" s="3"/>
    </row>
    <row r="937" spans="1:6" x14ac:dyDescent="0.2">
      <c r="A937" s="1">
        <f t="shared" si="175"/>
        <v>3</v>
      </c>
      <c r="B937" s="1">
        <f t="shared" si="178"/>
        <v>7</v>
      </c>
      <c r="C937" s="1">
        <f t="shared" si="173"/>
        <v>5</v>
      </c>
      <c r="D937" s="1" t="str">
        <f t="shared" si="167"/>
        <v xml:space="preserve"> 3:07,5</v>
      </c>
      <c r="E937" s="1">
        <f t="shared" si="176"/>
        <v>0</v>
      </c>
      <c r="F937" s="3"/>
    </row>
    <row r="938" spans="1:6" x14ac:dyDescent="0.2">
      <c r="A938" s="1">
        <f t="shared" si="175"/>
        <v>3</v>
      </c>
      <c r="B938" s="1">
        <f t="shared" si="178"/>
        <v>7</v>
      </c>
      <c r="C938" s="1">
        <f t="shared" si="173"/>
        <v>6</v>
      </c>
      <c r="D938" s="1" t="str">
        <f t="shared" si="167"/>
        <v xml:space="preserve"> 3:07,6</v>
      </c>
      <c r="E938" s="1">
        <f t="shared" si="176"/>
        <v>0</v>
      </c>
      <c r="F938" s="3"/>
    </row>
    <row r="939" spans="1:6" x14ac:dyDescent="0.2">
      <c r="A939" s="1">
        <f t="shared" si="175"/>
        <v>3</v>
      </c>
      <c r="B939" s="1">
        <f t="shared" si="178"/>
        <v>7</v>
      </c>
      <c r="C939" s="1">
        <f t="shared" si="173"/>
        <v>7</v>
      </c>
      <c r="D939" s="1" t="str">
        <f t="shared" si="167"/>
        <v xml:space="preserve"> 3:07,7</v>
      </c>
      <c r="E939" s="1">
        <f t="shared" si="176"/>
        <v>0</v>
      </c>
      <c r="F939" s="3"/>
    </row>
    <row r="940" spans="1:6" x14ac:dyDescent="0.2">
      <c r="A940" s="1">
        <f t="shared" si="175"/>
        <v>3</v>
      </c>
      <c r="B940" s="1">
        <f t="shared" si="178"/>
        <v>7</v>
      </c>
      <c r="C940" s="1">
        <f t="shared" si="173"/>
        <v>8</v>
      </c>
      <c r="D940" s="1" t="str">
        <f t="shared" si="167"/>
        <v xml:space="preserve"> 3:07,8</v>
      </c>
      <c r="E940" s="1">
        <f t="shared" si="176"/>
        <v>0</v>
      </c>
      <c r="F940" s="3"/>
    </row>
    <row r="941" spans="1:6" x14ac:dyDescent="0.2">
      <c r="A941" s="1">
        <f t="shared" si="175"/>
        <v>3</v>
      </c>
      <c r="B941" s="1">
        <f t="shared" si="178"/>
        <v>7</v>
      </c>
      <c r="C941" s="1">
        <f t="shared" si="173"/>
        <v>9</v>
      </c>
      <c r="D941" s="1" t="str">
        <f t="shared" si="167"/>
        <v xml:space="preserve"> 3:07,9</v>
      </c>
      <c r="E941" s="1">
        <f t="shared" si="176"/>
        <v>0</v>
      </c>
      <c r="F941" s="3"/>
    </row>
    <row r="942" spans="1:6" x14ac:dyDescent="0.2">
      <c r="A942" s="1">
        <f t="shared" si="175"/>
        <v>3</v>
      </c>
      <c r="B942" s="1">
        <f>+B941+1</f>
        <v>8</v>
      </c>
      <c r="C942" s="1">
        <f>+C932</f>
        <v>0</v>
      </c>
      <c r="D942" s="1" t="str">
        <f t="shared" si="167"/>
        <v xml:space="preserve"> 3:08,0</v>
      </c>
      <c r="E942" s="1">
        <f t="shared" si="176"/>
        <v>0</v>
      </c>
      <c r="F942" s="3"/>
    </row>
    <row r="943" spans="1:6" x14ac:dyDescent="0.2">
      <c r="A943" s="1">
        <f t="shared" si="175"/>
        <v>3</v>
      </c>
      <c r="B943" s="1">
        <f>+B942</f>
        <v>8</v>
      </c>
      <c r="C943" s="1">
        <f t="shared" si="173"/>
        <v>1</v>
      </c>
      <c r="D943" s="1" t="str">
        <f t="shared" si="167"/>
        <v xml:space="preserve"> 3:08,1</v>
      </c>
      <c r="E943" s="1">
        <f t="shared" si="176"/>
        <v>0</v>
      </c>
      <c r="F943" s="3"/>
    </row>
    <row r="944" spans="1:6" x14ac:dyDescent="0.2">
      <c r="A944" s="1">
        <f t="shared" si="175"/>
        <v>3</v>
      </c>
      <c r="B944" s="1">
        <f t="shared" ref="B944:B951" si="179">+B943</f>
        <v>8</v>
      </c>
      <c r="C944" s="1">
        <f t="shared" si="173"/>
        <v>2</v>
      </c>
      <c r="D944" s="1" t="str">
        <f t="shared" si="167"/>
        <v xml:space="preserve"> 3:08,2</v>
      </c>
      <c r="E944" s="1">
        <f t="shared" si="176"/>
        <v>0</v>
      </c>
      <c r="F944" s="3"/>
    </row>
    <row r="945" spans="1:6" x14ac:dyDescent="0.2">
      <c r="A945" s="1">
        <f t="shared" si="175"/>
        <v>3</v>
      </c>
      <c r="B945" s="1">
        <f t="shared" si="179"/>
        <v>8</v>
      </c>
      <c r="C945" s="1">
        <f t="shared" si="173"/>
        <v>3</v>
      </c>
      <c r="D945" s="1" t="str">
        <f t="shared" si="167"/>
        <v xml:space="preserve"> 3:08,3</v>
      </c>
      <c r="E945" s="1">
        <f t="shared" si="176"/>
        <v>0</v>
      </c>
      <c r="F945" s="3"/>
    </row>
    <row r="946" spans="1:6" x14ac:dyDescent="0.2">
      <c r="A946" s="1">
        <f t="shared" si="175"/>
        <v>3</v>
      </c>
      <c r="B946" s="1">
        <f t="shared" si="179"/>
        <v>8</v>
      </c>
      <c r="C946" s="1">
        <f t="shared" si="173"/>
        <v>4</v>
      </c>
      <c r="D946" s="1" t="str">
        <f t="shared" si="167"/>
        <v xml:space="preserve"> 3:08,4</v>
      </c>
      <c r="E946" s="1">
        <f t="shared" si="176"/>
        <v>0</v>
      </c>
      <c r="F946" s="3"/>
    </row>
    <row r="947" spans="1:6" x14ac:dyDescent="0.2">
      <c r="A947" s="1">
        <f t="shared" si="175"/>
        <v>3</v>
      </c>
      <c r="B947" s="1">
        <f t="shared" si="179"/>
        <v>8</v>
      </c>
      <c r="C947" s="1">
        <f t="shared" si="173"/>
        <v>5</v>
      </c>
      <c r="D947" s="1" t="str">
        <f t="shared" ref="D947:D1010" si="180">CONCATENATE(" ",A947,":",IF(B947&lt;10,CONCATENATE("0",B947),B947),",",C947)</f>
        <v xml:space="preserve"> 3:08,5</v>
      </c>
      <c r="E947" s="1">
        <f t="shared" si="176"/>
        <v>0</v>
      </c>
      <c r="F947" s="3"/>
    </row>
    <row r="948" spans="1:6" x14ac:dyDescent="0.2">
      <c r="A948" s="1">
        <f t="shared" si="175"/>
        <v>3</v>
      </c>
      <c r="B948" s="1">
        <f t="shared" si="179"/>
        <v>8</v>
      </c>
      <c r="C948" s="1">
        <f t="shared" si="173"/>
        <v>6</v>
      </c>
      <c r="D948" s="1" t="str">
        <f t="shared" si="180"/>
        <v xml:space="preserve"> 3:08,6</v>
      </c>
      <c r="E948" s="1">
        <f t="shared" si="176"/>
        <v>0</v>
      </c>
      <c r="F948" s="3"/>
    </row>
    <row r="949" spans="1:6" x14ac:dyDescent="0.2">
      <c r="A949" s="1">
        <f t="shared" si="175"/>
        <v>3</v>
      </c>
      <c r="B949" s="1">
        <f t="shared" si="179"/>
        <v>8</v>
      </c>
      <c r="C949" s="1">
        <f t="shared" si="173"/>
        <v>7</v>
      </c>
      <c r="D949" s="1" t="str">
        <f t="shared" si="180"/>
        <v xml:space="preserve"> 3:08,7</v>
      </c>
      <c r="E949" s="1">
        <f t="shared" si="176"/>
        <v>0</v>
      </c>
      <c r="F949" s="3"/>
    </row>
    <row r="950" spans="1:6" x14ac:dyDescent="0.2">
      <c r="A950" s="1">
        <f t="shared" si="175"/>
        <v>3</v>
      </c>
      <c r="B950" s="1">
        <f t="shared" si="179"/>
        <v>8</v>
      </c>
      <c r="C950" s="1">
        <f t="shared" si="173"/>
        <v>8</v>
      </c>
      <c r="D950" s="1" t="str">
        <f t="shared" si="180"/>
        <v xml:space="preserve"> 3:08,8</v>
      </c>
      <c r="E950" s="1">
        <f t="shared" si="176"/>
        <v>0</v>
      </c>
      <c r="F950" s="3"/>
    </row>
    <row r="951" spans="1:6" x14ac:dyDescent="0.2">
      <c r="A951" s="1">
        <f t="shared" si="175"/>
        <v>3</v>
      </c>
      <c r="B951" s="1">
        <f t="shared" si="179"/>
        <v>8</v>
      </c>
      <c r="C951" s="1">
        <f t="shared" si="173"/>
        <v>9</v>
      </c>
      <c r="D951" s="1" t="str">
        <f t="shared" si="180"/>
        <v xml:space="preserve"> 3:08,9</v>
      </c>
      <c r="E951" s="1">
        <f t="shared" si="176"/>
        <v>0</v>
      </c>
      <c r="F951" s="3"/>
    </row>
    <row r="952" spans="1:6" x14ac:dyDescent="0.2">
      <c r="A952" s="1">
        <f t="shared" si="175"/>
        <v>3</v>
      </c>
      <c r="B952" s="1">
        <f>+B951+1</f>
        <v>9</v>
      </c>
      <c r="C952" s="1">
        <f>+C942</f>
        <v>0</v>
      </c>
      <c r="D952" s="1" t="str">
        <f t="shared" si="180"/>
        <v xml:space="preserve"> 3:09,0</v>
      </c>
      <c r="E952" s="1">
        <f t="shared" si="176"/>
        <v>0</v>
      </c>
      <c r="F952" s="3"/>
    </row>
    <row r="953" spans="1:6" x14ac:dyDescent="0.2">
      <c r="A953" s="1">
        <f t="shared" si="175"/>
        <v>3</v>
      </c>
      <c r="B953" s="1">
        <f>+B952</f>
        <v>9</v>
      </c>
      <c r="C953" s="1">
        <f t="shared" si="173"/>
        <v>1</v>
      </c>
      <c r="D953" s="1" t="str">
        <f t="shared" si="180"/>
        <v xml:space="preserve"> 3:09,1</v>
      </c>
      <c r="E953" s="1">
        <f t="shared" si="176"/>
        <v>0</v>
      </c>
      <c r="F953" s="3"/>
    </row>
    <row r="954" spans="1:6" x14ac:dyDescent="0.2">
      <c r="A954" s="1">
        <f t="shared" si="175"/>
        <v>3</v>
      </c>
      <c r="B954" s="1">
        <f t="shared" ref="B954:B961" si="181">+B953</f>
        <v>9</v>
      </c>
      <c r="C954" s="1">
        <f t="shared" si="173"/>
        <v>2</v>
      </c>
      <c r="D954" s="1" t="str">
        <f t="shared" si="180"/>
        <v xml:space="preserve"> 3:09,2</v>
      </c>
      <c r="E954" s="1">
        <f t="shared" si="176"/>
        <v>0</v>
      </c>
      <c r="F954" s="3"/>
    </row>
    <row r="955" spans="1:6" x14ac:dyDescent="0.2">
      <c r="A955" s="1">
        <f t="shared" si="175"/>
        <v>3</v>
      </c>
      <c r="B955" s="1">
        <f t="shared" si="181"/>
        <v>9</v>
      </c>
      <c r="C955" s="1">
        <f t="shared" si="173"/>
        <v>3</v>
      </c>
      <c r="D955" s="1" t="str">
        <f t="shared" si="180"/>
        <v xml:space="preserve"> 3:09,3</v>
      </c>
      <c r="E955" s="1">
        <f t="shared" si="176"/>
        <v>0</v>
      </c>
      <c r="F955" s="3"/>
    </row>
    <row r="956" spans="1:6" x14ac:dyDescent="0.2">
      <c r="A956" s="1">
        <f t="shared" si="175"/>
        <v>3</v>
      </c>
      <c r="B956" s="1">
        <f t="shared" si="181"/>
        <v>9</v>
      </c>
      <c r="C956" s="1">
        <f t="shared" si="173"/>
        <v>4</v>
      </c>
      <c r="D956" s="1" t="str">
        <f t="shared" si="180"/>
        <v xml:space="preserve"> 3:09,4</v>
      </c>
      <c r="E956" s="1">
        <f t="shared" si="176"/>
        <v>0</v>
      </c>
      <c r="F956" s="3"/>
    </row>
    <row r="957" spans="1:6" x14ac:dyDescent="0.2">
      <c r="A957" s="1">
        <f t="shared" si="175"/>
        <v>3</v>
      </c>
      <c r="B957" s="1">
        <f t="shared" si="181"/>
        <v>9</v>
      </c>
      <c r="C957" s="1">
        <f t="shared" si="173"/>
        <v>5</v>
      </c>
      <c r="D957" s="1" t="str">
        <f t="shared" si="180"/>
        <v xml:space="preserve"> 3:09,5</v>
      </c>
      <c r="E957" s="1">
        <f t="shared" si="176"/>
        <v>0</v>
      </c>
      <c r="F957" s="3"/>
    </row>
    <row r="958" spans="1:6" x14ac:dyDescent="0.2">
      <c r="A958" s="1">
        <f t="shared" si="175"/>
        <v>3</v>
      </c>
      <c r="B958" s="1">
        <f t="shared" si="181"/>
        <v>9</v>
      </c>
      <c r="C958" s="1">
        <f t="shared" si="173"/>
        <v>6</v>
      </c>
      <c r="D958" s="1" t="str">
        <f t="shared" si="180"/>
        <v xml:space="preserve"> 3:09,6</v>
      </c>
      <c r="E958" s="1">
        <f t="shared" si="176"/>
        <v>0</v>
      </c>
      <c r="F958" s="3"/>
    </row>
    <row r="959" spans="1:6" x14ac:dyDescent="0.2">
      <c r="A959" s="1">
        <f t="shared" si="175"/>
        <v>3</v>
      </c>
      <c r="B959" s="1">
        <f t="shared" si="181"/>
        <v>9</v>
      </c>
      <c r="C959" s="1">
        <f t="shared" si="173"/>
        <v>7</v>
      </c>
      <c r="D959" s="1" t="str">
        <f t="shared" si="180"/>
        <v xml:space="preserve"> 3:09,7</v>
      </c>
      <c r="E959" s="1">
        <f t="shared" si="176"/>
        <v>0</v>
      </c>
      <c r="F959" s="3"/>
    </row>
    <row r="960" spans="1:6" x14ac:dyDescent="0.2">
      <c r="A960" s="1">
        <f t="shared" si="175"/>
        <v>3</v>
      </c>
      <c r="B960" s="1">
        <f t="shared" si="181"/>
        <v>9</v>
      </c>
      <c r="C960" s="1">
        <f t="shared" si="173"/>
        <v>8</v>
      </c>
      <c r="D960" s="1" t="str">
        <f t="shared" si="180"/>
        <v xml:space="preserve"> 3:09,8</v>
      </c>
      <c r="E960" s="1">
        <f t="shared" si="176"/>
        <v>0</v>
      </c>
      <c r="F960" s="3"/>
    </row>
    <row r="961" spans="1:6" x14ac:dyDescent="0.2">
      <c r="A961" s="1">
        <f t="shared" si="175"/>
        <v>3</v>
      </c>
      <c r="B961" s="1">
        <f t="shared" si="181"/>
        <v>9</v>
      </c>
      <c r="C961" s="1">
        <f t="shared" si="173"/>
        <v>9</v>
      </c>
      <c r="D961" s="1" t="str">
        <f t="shared" si="180"/>
        <v xml:space="preserve"> 3:09,9</v>
      </c>
      <c r="E961" s="1">
        <f t="shared" si="176"/>
        <v>0</v>
      </c>
      <c r="F961" s="3"/>
    </row>
    <row r="962" spans="1:6" x14ac:dyDescent="0.2">
      <c r="A962" s="1">
        <f t="shared" si="175"/>
        <v>3</v>
      </c>
      <c r="B962" s="1">
        <f>+B961+1</f>
        <v>10</v>
      </c>
      <c r="C962" s="1">
        <f>+C952</f>
        <v>0</v>
      </c>
      <c r="D962" s="1" t="str">
        <f t="shared" si="180"/>
        <v xml:space="preserve"> 3:10,0</v>
      </c>
      <c r="E962" s="1">
        <f t="shared" si="176"/>
        <v>0</v>
      </c>
      <c r="F962" s="3"/>
    </row>
    <row r="963" spans="1:6" x14ac:dyDescent="0.2">
      <c r="A963" s="1">
        <f t="shared" si="175"/>
        <v>3</v>
      </c>
      <c r="B963" s="1">
        <f>+B962</f>
        <v>10</v>
      </c>
      <c r="C963" s="1">
        <f t="shared" si="173"/>
        <v>1</v>
      </c>
      <c r="D963" s="1" t="str">
        <f t="shared" si="180"/>
        <v xml:space="preserve"> 3:10,1</v>
      </c>
      <c r="E963" s="1">
        <f t="shared" si="176"/>
        <v>0</v>
      </c>
      <c r="F963" s="3"/>
    </row>
    <row r="964" spans="1:6" x14ac:dyDescent="0.2">
      <c r="A964" s="1">
        <f t="shared" si="175"/>
        <v>3</v>
      </c>
      <c r="B964" s="1">
        <f t="shared" ref="B964:B971" si="182">+B963</f>
        <v>10</v>
      </c>
      <c r="C964" s="1">
        <f t="shared" si="173"/>
        <v>2</v>
      </c>
      <c r="D964" s="1" t="str">
        <f t="shared" si="180"/>
        <v xml:space="preserve"> 3:10,2</v>
      </c>
      <c r="E964" s="1">
        <f t="shared" si="176"/>
        <v>0</v>
      </c>
      <c r="F964" s="3"/>
    </row>
    <row r="965" spans="1:6" x14ac:dyDescent="0.2">
      <c r="A965" s="1">
        <f t="shared" si="175"/>
        <v>3</v>
      </c>
      <c r="B965" s="1">
        <f t="shared" si="182"/>
        <v>10</v>
      </c>
      <c r="C965" s="1">
        <f t="shared" si="173"/>
        <v>3</v>
      </c>
      <c r="D965" s="1" t="str">
        <f t="shared" si="180"/>
        <v xml:space="preserve"> 3:10,3</v>
      </c>
      <c r="E965" s="1">
        <f t="shared" si="176"/>
        <v>0</v>
      </c>
      <c r="F965" s="3"/>
    </row>
    <row r="966" spans="1:6" x14ac:dyDescent="0.2">
      <c r="A966" s="1">
        <f t="shared" si="175"/>
        <v>3</v>
      </c>
      <c r="B966" s="1">
        <f t="shared" si="182"/>
        <v>10</v>
      </c>
      <c r="C966" s="1">
        <f t="shared" si="173"/>
        <v>4</v>
      </c>
      <c r="D966" s="1" t="str">
        <f t="shared" si="180"/>
        <v xml:space="preserve"> 3:10,4</v>
      </c>
      <c r="E966" s="1">
        <f t="shared" si="176"/>
        <v>0</v>
      </c>
      <c r="F966" s="3"/>
    </row>
    <row r="967" spans="1:6" x14ac:dyDescent="0.2">
      <c r="A967" s="1">
        <f t="shared" si="175"/>
        <v>3</v>
      </c>
      <c r="B967" s="1">
        <f t="shared" si="182"/>
        <v>10</v>
      </c>
      <c r="C967" s="1">
        <f t="shared" si="173"/>
        <v>5</v>
      </c>
      <c r="D967" s="1" t="str">
        <f t="shared" si="180"/>
        <v xml:space="preserve"> 3:10,5</v>
      </c>
      <c r="E967" s="1">
        <f t="shared" si="176"/>
        <v>0</v>
      </c>
      <c r="F967" s="3"/>
    </row>
    <row r="968" spans="1:6" x14ac:dyDescent="0.2">
      <c r="A968" s="1">
        <f t="shared" si="175"/>
        <v>3</v>
      </c>
      <c r="B968" s="1">
        <f t="shared" si="182"/>
        <v>10</v>
      </c>
      <c r="C968" s="1">
        <f t="shared" si="173"/>
        <v>6</v>
      </c>
      <c r="D968" s="1" t="str">
        <f t="shared" si="180"/>
        <v xml:space="preserve"> 3:10,6</v>
      </c>
      <c r="E968" s="1">
        <f t="shared" si="176"/>
        <v>0</v>
      </c>
      <c r="F968" s="3"/>
    </row>
    <row r="969" spans="1:6" x14ac:dyDescent="0.2">
      <c r="A969" s="1">
        <f t="shared" si="175"/>
        <v>3</v>
      </c>
      <c r="B969" s="1">
        <f t="shared" si="182"/>
        <v>10</v>
      </c>
      <c r="C969" s="1">
        <f t="shared" si="173"/>
        <v>7</v>
      </c>
      <c r="D969" s="1" t="str">
        <f t="shared" si="180"/>
        <v xml:space="preserve"> 3:10,7</v>
      </c>
      <c r="E969" s="1">
        <f t="shared" si="176"/>
        <v>0</v>
      </c>
      <c r="F969" s="3"/>
    </row>
    <row r="970" spans="1:6" x14ac:dyDescent="0.2">
      <c r="A970" s="1">
        <f t="shared" si="175"/>
        <v>3</v>
      </c>
      <c r="B970" s="1">
        <f t="shared" si="182"/>
        <v>10</v>
      </c>
      <c r="C970" s="1">
        <f t="shared" si="173"/>
        <v>8</v>
      </c>
      <c r="D970" s="1" t="str">
        <f t="shared" si="180"/>
        <v xml:space="preserve"> 3:10,8</v>
      </c>
      <c r="E970" s="1">
        <f t="shared" si="176"/>
        <v>0</v>
      </c>
      <c r="F970" s="3"/>
    </row>
    <row r="971" spans="1:6" x14ac:dyDescent="0.2">
      <c r="A971" s="1">
        <f t="shared" si="175"/>
        <v>3</v>
      </c>
      <c r="B971" s="1">
        <f t="shared" si="182"/>
        <v>10</v>
      </c>
      <c r="C971" s="1">
        <f t="shared" si="173"/>
        <v>9</v>
      </c>
      <c r="D971" s="1" t="str">
        <f t="shared" si="180"/>
        <v xml:space="preserve"> 3:10,9</v>
      </c>
      <c r="E971" s="1">
        <f t="shared" si="176"/>
        <v>0</v>
      </c>
      <c r="F971" s="3"/>
    </row>
    <row r="972" spans="1:6" x14ac:dyDescent="0.2">
      <c r="A972" s="1">
        <f t="shared" si="175"/>
        <v>3</v>
      </c>
      <c r="B972" s="1">
        <f>+B971+1</f>
        <v>11</v>
      </c>
      <c r="C972" s="1">
        <f>+C962</f>
        <v>0</v>
      </c>
      <c r="D972" s="1" t="str">
        <f t="shared" si="180"/>
        <v xml:space="preserve"> 3:11,0</v>
      </c>
      <c r="E972" s="1">
        <f t="shared" si="176"/>
        <v>0</v>
      </c>
      <c r="F972" s="3"/>
    </row>
    <row r="973" spans="1:6" x14ac:dyDescent="0.2">
      <c r="A973" s="1">
        <f t="shared" si="175"/>
        <v>3</v>
      </c>
      <c r="B973" s="1">
        <f>+B972</f>
        <v>11</v>
      </c>
      <c r="C973" s="1">
        <f t="shared" si="173"/>
        <v>1</v>
      </c>
      <c r="D973" s="1" t="str">
        <f t="shared" si="180"/>
        <v xml:space="preserve"> 3:11,1</v>
      </c>
      <c r="E973" s="1">
        <f t="shared" si="176"/>
        <v>0</v>
      </c>
      <c r="F973" s="3"/>
    </row>
    <row r="974" spans="1:6" x14ac:dyDescent="0.2">
      <c r="A974" s="1">
        <f t="shared" si="175"/>
        <v>3</v>
      </c>
      <c r="B974" s="1">
        <f t="shared" ref="B974:B981" si="183">+B973</f>
        <v>11</v>
      </c>
      <c r="C974" s="1">
        <f t="shared" si="173"/>
        <v>2</v>
      </c>
      <c r="D974" s="1" t="str">
        <f t="shared" si="180"/>
        <v xml:space="preserve"> 3:11,2</v>
      </c>
      <c r="E974" s="1">
        <f t="shared" si="176"/>
        <v>0</v>
      </c>
      <c r="F974" s="3"/>
    </row>
    <row r="975" spans="1:6" x14ac:dyDescent="0.2">
      <c r="A975" s="1">
        <f t="shared" si="175"/>
        <v>3</v>
      </c>
      <c r="B975" s="1">
        <f t="shared" si="183"/>
        <v>11</v>
      </c>
      <c r="C975" s="1">
        <f t="shared" si="173"/>
        <v>3</v>
      </c>
      <c r="D975" s="1" t="str">
        <f t="shared" si="180"/>
        <v xml:space="preserve"> 3:11,3</v>
      </c>
      <c r="E975" s="1">
        <f t="shared" si="176"/>
        <v>0</v>
      </c>
      <c r="F975" s="3"/>
    </row>
    <row r="976" spans="1:6" x14ac:dyDescent="0.2">
      <c r="A976" s="1">
        <f t="shared" si="175"/>
        <v>3</v>
      </c>
      <c r="B976" s="1">
        <f t="shared" si="183"/>
        <v>11</v>
      </c>
      <c r="C976" s="1">
        <f t="shared" si="173"/>
        <v>4</v>
      </c>
      <c r="D976" s="1" t="str">
        <f t="shared" si="180"/>
        <v xml:space="preserve"> 3:11,4</v>
      </c>
      <c r="E976" s="1">
        <f t="shared" si="176"/>
        <v>0</v>
      </c>
      <c r="F976" s="3"/>
    </row>
    <row r="977" spans="1:6" x14ac:dyDescent="0.2">
      <c r="A977" s="1">
        <f t="shared" si="175"/>
        <v>3</v>
      </c>
      <c r="B977" s="1">
        <f t="shared" si="183"/>
        <v>11</v>
      </c>
      <c r="C977" s="1">
        <f t="shared" ref="C977:C982" si="184">+C967</f>
        <v>5</v>
      </c>
      <c r="D977" s="1" t="str">
        <f t="shared" si="180"/>
        <v xml:space="preserve"> 3:11,5</v>
      </c>
      <c r="E977" s="1">
        <f t="shared" si="176"/>
        <v>0</v>
      </c>
      <c r="F977" s="3"/>
    </row>
    <row r="978" spans="1:6" x14ac:dyDescent="0.2">
      <c r="A978" s="1">
        <f t="shared" si="175"/>
        <v>3</v>
      </c>
      <c r="B978" s="1">
        <f t="shared" si="183"/>
        <v>11</v>
      </c>
      <c r="C978" s="1">
        <f t="shared" si="184"/>
        <v>6</v>
      </c>
      <c r="D978" s="1" t="str">
        <f t="shared" si="180"/>
        <v xml:space="preserve"> 3:11,6</v>
      </c>
      <c r="E978" s="1">
        <f t="shared" si="176"/>
        <v>0</v>
      </c>
      <c r="F978" s="3"/>
    </row>
    <row r="979" spans="1:6" x14ac:dyDescent="0.2">
      <c r="A979" s="1">
        <f t="shared" si="175"/>
        <v>3</v>
      </c>
      <c r="B979" s="1">
        <f t="shared" si="183"/>
        <v>11</v>
      </c>
      <c r="C979" s="1">
        <f t="shared" si="184"/>
        <v>7</v>
      </c>
      <c r="D979" s="1" t="str">
        <f t="shared" si="180"/>
        <v xml:space="preserve"> 3:11,7</v>
      </c>
      <c r="E979" s="1">
        <f t="shared" si="176"/>
        <v>0</v>
      </c>
      <c r="F979" s="3"/>
    </row>
    <row r="980" spans="1:6" x14ac:dyDescent="0.2">
      <c r="A980" s="1">
        <f t="shared" si="175"/>
        <v>3</v>
      </c>
      <c r="B980" s="1">
        <f t="shared" si="183"/>
        <v>11</v>
      </c>
      <c r="C980" s="1">
        <f t="shared" si="184"/>
        <v>8</v>
      </c>
      <c r="D980" s="1" t="str">
        <f t="shared" si="180"/>
        <v xml:space="preserve"> 3:11,8</v>
      </c>
      <c r="E980" s="1">
        <f t="shared" si="176"/>
        <v>0</v>
      </c>
      <c r="F980" s="3"/>
    </row>
    <row r="981" spans="1:6" x14ac:dyDescent="0.2">
      <c r="A981" s="1">
        <f t="shared" si="175"/>
        <v>3</v>
      </c>
      <c r="B981" s="1">
        <f t="shared" si="183"/>
        <v>11</v>
      </c>
      <c r="C981" s="1">
        <f t="shared" si="184"/>
        <v>9</v>
      </c>
      <c r="D981" s="1" t="str">
        <f t="shared" si="180"/>
        <v xml:space="preserve"> 3:11,9</v>
      </c>
      <c r="E981" s="1">
        <f t="shared" si="176"/>
        <v>0</v>
      </c>
      <c r="F981" s="3"/>
    </row>
    <row r="982" spans="1:6" x14ac:dyDescent="0.2">
      <c r="A982" s="1">
        <f t="shared" ref="A982:A1045" si="185">+A981</f>
        <v>3</v>
      </c>
      <c r="B982" s="1">
        <f>+B981+1</f>
        <v>12</v>
      </c>
      <c r="C982" s="1">
        <f t="shared" si="184"/>
        <v>0</v>
      </c>
      <c r="D982" s="1" t="str">
        <f t="shared" si="180"/>
        <v xml:space="preserve"> 3:12,0</v>
      </c>
      <c r="E982" s="1">
        <f t="shared" ref="E982:E1045" si="186">+E981-F982</f>
        <v>0</v>
      </c>
      <c r="F982" s="3"/>
    </row>
    <row r="983" spans="1:6" x14ac:dyDescent="0.2">
      <c r="A983" s="1">
        <f t="shared" si="185"/>
        <v>3</v>
      </c>
      <c r="B983" s="1">
        <f>+B982</f>
        <v>12</v>
      </c>
      <c r="C983" s="1">
        <f t="shared" ref="C983:C991" si="187">+C973</f>
        <v>1</v>
      </c>
      <c r="D983" s="1" t="str">
        <f t="shared" si="180"/>
        <v xml:space="preserve"> 3:12,1</v>
      </c>
      <c r="E983" s="1">
        <f t="shared" si="186"/>
        <v>0</v>
      </c>
      <c r="F983" s="3"/>
    </row>
    <row r="984" spans="1:6" x14ac:dyDescent="0.2">
      <c r="A984" s="1">
        <f t="shared" si="185"/>
        <v>3</v>
      </c>
      <c r="B984" s="1">
        <f t="shared" ref="B984:B991" si="188">+B983</f>
        <v>12</v>
      </c>
      <c r="C984" s="1">
        <f t="shared" si="187"/>
        <v>2</v>
      </c>
      <c r="D984" s="1" t="str">
        <f t="shared" si="180"/>
        <v xml:space="preserve"> 3:12,2</v>
      </c>
      <c r="E984" s="1">
        <f t="shared" si="186"/>
        <v>0</v>
      </c>
      <c r="F984" s="3"/>
    </row>
    <row r="985" spans="1:6" x14ac:dyDescent="0.2">
      <c r="A985" s="1">
        <f t="shared" si="185"/>
        <v>3</v>
      </c>
      <c r="B985" s="1">
        <f t="shared" si="188"/>
        <v>12</v>
      </c>
      <c r="C985" s="1">
        <f t="shared" si="187"/>
        <v>3</v>
      </c>
      <c r="D985" s="1" t="str">
        <f t="shared" si="180"/>
        <v xml:space="preserve"> 3:12,3</v>
      </c>
      <c r="E985" s="1">
        <f t="shared" si="186"/>
        <v>0</v>
      </c>
      <c r="F985" s="3"/>
    </row>
    <row r="986" spans="1:6" x14ac:dyDescent="0.2">
      <c r="A986" s="1">
        <f t="shared" si="185"/>
        <v>3</v>
      </c>
      <c r="B986" s="1">
        <f t="shared" si="188"/>
        <v>12</v>
      </c>
      <c r="C986" s="1">
        <f t="shared" si="187"/>
        <v>4</v>
      </c>
      <c r="D986" s="1" t="str">
        <f t="shared" si="180"/>
        <v xml:space="preserve"> 3:12,4</v>
      </c>
      <c r="E986" s="1">
        <f t="shared" si="186"/>
        <v>0</v>
      </c>
      <c r="F986" s="3"/>
    </row>
    <row r="987" spans="1:6" x14ac:dyDescent="0.2">
      <c r="A987" s="1">
        <f t="shared" si="185"/>
        <v>3</v>
      </c>
      <c r="B987" s="1">
        <f t="shared" si="188"/>
        <v>12</v>
      </c>
      <c r="C987" s="1">
        <f t="shared" si="187"/>
        <v>5</v>
      </c>
      <c r="D987" s="1" t="str">
        <f t="shared" si="180"/>
        <v xml:space="preserve"> 3:12,5</v>
      </c>
      <c r="E987" s="1">
        <f t="shared" si="186"/>
        <v>0</v>
      </c>
      <c r="F987" s="3"/>
    </row>
    <row r="988" spans="1:6" x14ac:dyDescent="0.2">
      <c r="A988" s="1">
        <f t="shared" si="185"/>
        <v>3</v>
      </c>
      <c r="B988" s="1">
        <f t="shared" si="188"/>
        <v>12</v>
      </c>
      <c r="C988" s="1">
        <f t="shared" si="187"/>
        <v>6</v>
      </c>
      <c r="D988" s="1" t="str">
        <f t="shared" si="180"/>
        <v xml:space="preserve"> 3:12,6</v>
      </c>
      <c r="E988" s="1">
        <f t="shared" si="186"/>
        <v>0</v>
      </c>
      <c r="F988" s="3"/>
    </row>
    <row r="989" spans="1:6" x14ac:dyDescent="0.2">
      <c r="A989" s="1">
        <f t="shared" si="185"/>
        <v>3</v>
      </c>
      <c r="B989" s="1">
        <f t="shared" si="188"/>
        <v>12</v>
      </c>
      <c r="C989" s="1">
        <f t="shared" si="187"/>
        <v>7</v>
      </c>
      <c r="D989" s="1" t="str">
        <f t="shared" si="180"/>
        <v xml:space="preserve"> 3:12,7</v>
      </c>
      <c r="E989" s="1">
        <f t="shared" si="186"/>
        <v>0</v>
      </c>
      <c r="F989" s="3"/>
    </row>
    <row r="990" spans="1:6" x14ac:dyDescent="0.2">
      <c r="A990" s="1">
        <f t="shared" si="185"/>
        <v>3</v>
      </c>
      <c r="B990" s="1">
        <f t="shared" si="188"/>
        <v>12</v>
      </c>
      <c r="C990" s="1">
        <f t="shared" si="187"/>
        <v>8</v>
      </c>
      <c r="D990" s="1" t="str">
        <f t="shared" si="180"/>
        <v xml:space="preserve"> 3:12,8</v>
      </c>
      <c r="E990" s="1">
        <f t="shared" si="186"/>
        <v>0</v>
      </c>
      <c r="F990" s="3"/>
    </row>
    <row r="991" spans="1:6" x14ac:dyDescent="0.2">
      <c r="A991" s="1">
        <f t="shared" si="185"/>
        <v>3</v>
      </c>
      <c r="B991" s="1">
        <f t="shared" si="188"/>
        <v>12</v>
      </c>
      <c r="C991" s="1">
        <f t="shared" si="187"/>
        <v>9</v>
      </c>
      <c r="D991" s="1" t="str">
        <f t="shared" si="180"/>
        <v xml:space="preserve"> 3:12,9</v>
      </c>
      <c r="E991" s="1">
        <f t="shared" si="186"/>
        <v>0</v>
      </c>
      <c r="F991" s="3"/>
    </row>
    <row r="992" spans="1:6" x14ac:dyDescent="0.2">
      <c r="A992" s="1">
        <f t="shared" si="185"/>
        <v>3</v>
      </c>
      <c r="B992" s="1">
        <f>+B991+1</f>
        <v>13</v>
      </c>
      <c r="C992" s="1">
        <f>+C982</f>
        <v>0</v>
      </c>
      <c r="D992" s="1" t="str">
        <f t="shared" si="180"/>
        <v xml:space="preserve"> 3:13,0</v>
      </c>
      <c r="E992" s="1">
        <f t="shared" si="186"/>
        <v>0</v>
      </c>
      <c r="F992" s="3"/>
    </row>
    <row r="993" spans="1:6" x14ac:dyDescent="0.2">
      <c r="A993" s="1">
        <f t="shared" si="185"/>
        <v>3</v>
      </c>
      <c r="B993" s="1">
        <f>+B992</f>
        <v>13</v>
      </c>
      <c r="C993" s="1">
        <f t="shared" ref="C993:C1056" si="189">+C983</f>
        <v>1</v>
      </c>
      <c r="D993" s="1" t="str">
        <f t="shared" si="180"/>
        <v xml:space="preserve"> 3:13,1</v>
      </c>
      <c r="E993" s="1">
        <f t="shared" si="186"/>
        <v>0</v>
      </c>
      <c r="F993" s="3"/>
    </row>
    <row r="994" spans="1:6" x14ac:dyDescent="0.2">
      <c r="A994" s="1">
        <f t="shared" si="185"/>
        <v>3</v>
      </c>
      <c r="B994" s="1">
        <f t="shared" ref="B994:B1001" si="190">+B993</f>
        <v>13</v>
      </c>
      <c r="C994" s="1">
        <f t="shared" si="189"/>
        <v>2</v>
      </c>
      <c r="D994" s="1" t="str">
        <f t="shared" si="180"/>
        <v xml:space="preserve"> 3:13,2</v>
      </c>
      <c r="E994" s="1">
        <f t="shared" si="186"/>
        <v>0</v>
      </c>
      <c r="F994" s="3"/>
    </row>
    <row r="995" spans="1:6" x14ac:dyDescent="0.2">
      <c r="A995" s="1">
        <f t="shared" si="185"/>
        <v>3</v>
      </c>
      <c r="B995" s="1">
        <f t="shared" si="190"/>
        <v>13</v>
      </c>
      <c r="C995" s="1">
        <f t="shared" si="189"/>
        <v>3</v>
      </c>
      <c r="D995" s="1" t="str">
        <f t="shared" si="180"/>
        <v xml:space="preserve"> 3:13,3</v>
      </c>
      <c r="E995" s="1">
        <f t="shared" si="186"/>
        <v>0</v>
      </c>
      <c r="F995" s="3"/>
    </row>
    <row r="996" spans="1:6" x14ac:dyDescent="0.2">
      <c r="A996" s="1">
        <f t="shared" si="185"/>
        <v>3</v>
      </c>
      <c r="B996" s="1">
        <f t="shared" si="190"/>
        <v>13</v>
      </c>
      <c r="C996" s="1">
        <f t="shared" si="189"/>
        <v>4</v>
      </c>
      <c r="D996" s="1" t="str">
        <f t="shared" si="180"/>
        <v xml:space="preserve"> 3:13,4</v>
      </c>
      <c r="E996" s="1">
        <f t="shared" si="186"/>
        <v>0</v>
      </c>
      <c r="F996" s="3"/>
    </row>
    <row r="997" spans="1:6" x14ac:dyDescent="0.2">
      <c r="A997" s="1">
        <f t="shared" si="185"/>
        <v>3</v>
      </c>
      <c r="B997" s="1">
        <f t="shared" si="190"/>
        <v>13</v>
      </c>
      <c r="C997" s="1">
        <f t="shared" si="189"/>
        <v>5</v>
      </c>
      <c r="D997" s="1" t="str">
        <f t="shared" si="180"/>
        <v xml:space="preserve"> 3:13,5</v>
      </c>
      <c r="E997" s="1">
        <f t="shared" si="186"/>
        <v>0</v>
      </c>
      <c r="F997" s="3"/>
    </row>
    <row r="998" spans="1:6" x14ac:dyDescent="0.2">
      <c r="A998" s="1">
        <f t="shared" si="185"/>
        <v>3</v>
      </c>
      <c r="B998" s="1">
        <f t="shared" si="190"/>
        <v>13</v>
      </c>
      <c r="C998" s="1">
        <f t="shared" si="189"/>
        <v>6</v>
      </c>
      <c r="D998" s="1" t="str">
        <f t="shared" si="180"/>
        <v xml:space="preserve"> 3:13,6</v>
      </c>
      <c r="E998" s="1">
        <f t="shared" si="186"/>
        <v>0</v>
      </c>
      <c r="F998" s="3"/>
    </row>
    <row r="999" spans="1:6" x14ac:dyDescent="0.2">
      <c r="A999" s="1">
        <f t="shared" si="185"/>
        <v>3</v>
      </c>
      <c r="B999" s="1">
        <f t="shared" si="190"/>
        <v>13</v>
      </c>
      <c r="C999" s="1">
        <f t="shared" si="189"/>
        <v>7</v>
      </c>
      <c r="D999" s="1" t="str">
        <f t="shared" si="180"/>
        <v xml:space="preserve"> 3:13,7</v>
      </c>
      <c r="E999" s="1">
        <f t="shared" si="186"/>
        <v>0</v>
      </c>
      <c r="F999" s="3"/>
    </row>
    <row r="1000" spans="1:6" x14ac:dyDescent="0.2">
      <c r="A1000" s="1">
        <f t="shared" si="185"/>
        <v>3</v>
      </c>
      <c r="B1000" s="1">
        <f t="shared" si="190"/>
        <v>13</v>
      </c>
      <c r="C1000" s="1">
        <f t="shared" si="189"/>
        <v>8</v>
      </c>
      <c r="D1000" s="1" t="str">
        <f t="shared" si="180"/>
        <v xml:space="preserve"> 3:13,8</v>
      </c>
      <c r="E1000" s="1">
        <f t="shared" si="186"/>
        <v>0</v>
      </c>
      <c r="F1000" s="3"/>
    </row>
    <row r="1001" spans="1:6" x14ac:dyDescent="0.2">
      <c r="A1001" s="1">
        <f t="shared" si="185"/>
        <v>3</v>
      </c>
      <c r="B1001" s="1">
        <f t="shared" si="190"/>
        <v>13</v>
      </c>
      <c r="C1001" s="1">
        <f t="shared" si="189"/>
        <v>9</v>
      </c>
      <c r="D1001" s="1" t="str">
        <f t="shared" si="180"/>
        <v xml:space="preserve"> 3:13,9</v>
      </c>
      <c r="E1001" s="1">
        <f t="shared" si="186"/>
        <v>0</v>
      </c>
      <c r="F1001" s="3"/>
    </row>
    <row r="1002" spans="1:6" x14ac:dyDescent="0.2">
      <c r="A1002" s="1">
        <f t="shared" si="185"/>
        <v>3</v>
      </c>
      <c r="B1002" s="1">
        <f>+B1001+1</f>
        <v>14</v>
      </c>
      <c r="C1002" s="1">
        <f>+C992</f>
        <v>0</v>
      </c>
      <c r="D1002" s="1" t="str">
        <f t="shared" si="180"/>
        <v xml:space="preserve"> 3:14,0</v>
      </c>
      <c r="E1002" s="1">
        <f t="shared" si="186"/>
        <v>0</v>
      </c>
      <c r="F1002" s="3"/>
    </row>
    <row r="1003" spans="1:6" x14ac:dyDescent="0.2">
      <c r="A1003" s="1">
        <f t="shared" si="185"/>
        <v>3</v>
      </c>
      <c r="B1003" s="1">
        <f>+B1002</f>
        <v>14</v>
      </c>
      <c r="C1003" s="1">
        <f t="shared" si="189"/>
        <v>1</v>
      </c>
      <c r="D1003" s="1" t="str">
        <f t="shared" si="180"/>
        <v xml:space="preserve"> 3:14,1</v>
      </c>
      <c r="E1003" s="1">
        <f t="shared" si="186"/>
        <v>0</v>
      </c>
      <c r="F1003" s="3"/>
    </row>
    <row r="1004" spans="1:6" x14ac:dyDescent="0.2">
      <c r="A1004" s="1">
        <f t="shared" si="185"/>
        <v>3</v>
      </c>
      <c r="B1004" s="1">
        <f t="shared" ref="B1004:B1011" si="191">+B1003</f>
        <v>14</v>
      </c>
      <c r="C1004" s="1">
        <f t="shared" si="189"/>
        <v>2</v>
      </c>
      <c r="D1004" s="1" t="str">
        <f t="shared" si="180"/>
        <v xml:space="preserve"> 3:14,2</v>
      </c>
      <c r="E1004" s="1">
        <f t="shared" si="186"/>
        <v>0</v>
      </c>
      <c r="F1004" s="3"/>
    </row>
    <row r="1005" spans="1:6" x14ac:dyDescent="0.2">
      <c r="A1005" s="1">
        <f t="shared" si="185"/>
        <v>3</v>
      </c>
      <c r="B1005" s="1">
        <f t="shared" si="191"/>
        <v>14</v>
      </c>
      <c r="C1005" s="1">
        <f t="shared" si="189"/>
        <v>3</v>
      </c>
      <c r="D1005" s="1" t="str">
        <f t="shared" si="180"/>
        <v xml:space="preserve"> 3:14,3</v>
      </c>
      <c r="E1005" s="1">
        <f t="shared" si="186"/>
        <v>0</v>
      </c>
      <c r="F1005" s="3"/>
    </row>
    <row r="1006" spans="1:6" x14ac:dyDescent="0.2">
      <c r="A1006" s="1">
        <f t="shared" si="185"/>
        <v>3</v>
      </c>
      <c r="B1006" s="1">
        <f t="shared" si="191"/>
        <v>14</v>
      </c>
      <c r="C1006" s="1">
        <f t="shared" si="189"/>
        <v>4</v>
      </c>
      <c r="D1006" s="1" t="str">
        <f t="shared" si="180"/>
        <v xml:space="preserve"> 3:14,4</v>
      </c>
      <c r="E1006" s="1">
        <f t="shared" si="186"/>
        <v>0</v>
      </c>
      <c r="F1006" s="3"/>
    </row>
    <row r="1007" spans="1:6" x14ac:dyDescent="0.2">
      <c r="A1007" s="1">
        <f t="shared" si="185"/>
        <v>3</v>
      </c>
      <c r="B1007" s="1">
        <f t="shared" si="191"/>
        <v>14</v>
      </c>
      <c r="C1007" s="1">
        <f t="shared" si="189"/>
        <v>5</v>
      </c>
      <c r="D1007" s="1" t="str">
        <f t="shared" si="180"/>
        <v xml:space="preserve"> 3:14,5</v>
      </c>
      <c r="E1007" s="1">
        <f t="shared" si="186"/>
        <v>0</v>
      </c>
      <c r="F1007" s="3"/>
    </row>
    <row r="1008" spans="1:6" x14ac:dyDescent="0.2">
      <c r="A1008" s="1">
        <f t="shared" si="185"/>
        <v>3</v>
      </c>
      <c r="B1008" s="1">
        <f t="shared" si="191"/>
        <v>14</v>
      </c>
      <c r="C1008" s="1">
        <f t="shared" si="189"/>
        <v>6</v>
      </c>
      <c r="D1008" s="1" t="str">
        <f t="shared" si="180"/>
        <v xml:space="preserve"> 3:14,6</v>
      </c>
      <c r="E1008" s="1">
        <f t="shared" si="186"/>
        <v>0</v>
      </c>
      <c r="F1008" s="3"/>
    </row>
    <row r="1009" spans="1:6" x14ac:dyDescent="0.2">
      <c r="A1009" s="1">
        <f t="shared" si="185"/>
        <v>3</v>
      </c>
      <c r="B1009" s="1">
        <f t="shared" si="191"/>
        <v>14</v>
      </c>
      <c r="C1009" s="1">
        <f t="shared" si="189"/>
        <v>7</v>
      </c>
      <c r="D1009" s="1" t="str">
        <f t="shared" si="180"/>
        <v xml:space="preserve"> 3:14,7</v>
      </c>
      <c r="E1009" s="1">
        <f t="shared" si="186"/>
        <v>0</v>
      </c>
      <c r="F1009" s="3"/>
    </row>
    <row r="1010" spans="1:6" x14ac:dyDescent="0.2">
      <c r="A1010" s="1">
        <f t="shared" si="185"/>
        <v>3</v>
      </c>
      <c r="B1010" s="1">
        <f t="shared" si="191"/>
        <v>14</v>
      </c>
      <c r="C1010" s="1">
        <f t="shared" si="189"/>
        <v>8</v>
      </c>
      <c r="D1010" s="1" t="str">
        <f t="shared" si="180"/>
        <v xml:space="preserve"> 3:14,8</v>
      </c>
      <c r="E1010" s="1">
        <f t="shared" si="186"/>
        <v>0</v>
      </c>
      <c r="F1010" s="3"/>
    </row>
    <row r="1011" spans="1:6" x14ac:dyDescent="0.2">
      <c r="A1011" s="1">
        <f t="shared" si="185"/>
        <v>3</v>
      </c>
      <c r="B1011" s="1">
        <f t="shared" si="191"/>
        <v>14</v>
      </c>
      <c r="C1011" s="1">
        <f t="shared" si="189"/>
        <v>9</v>
      </c>
      <c r="D1011" s="1" t="str">
        <f t="shared" ref="D1011:D1074" si="192">CONCATENATE(" ",A1011,":",IF(B1011&lt;10,CONCATENATE("0",B1011),B1011),",",C1011)</f>
        <v xml:space="preserve"> 3:14,9</v>
      </c>
      <c r="E1011" s="1">
        <f t="shared" si="186"/>
        <v>0</v>
      </c>
      <c r="F1011" s="3"/>
    </row>
    <row r="1012" spans="1:6" x14ac:dyDescent="0.2">
      <c r="A1012" s="1">
        <f t="shared" si="185"/>
        <v>3</v>
      </c>
      <c r="B1012" s="1">
        <f>+B1011+1</f>
        <v>15</v>
      </c>
      <c r="C1012" s="1">
        <f>+C1002</f>
        <v>0</v>
      </c>
      <c r="D1012" s="1" t="str">
        <f t="shared" si="192"/>
        <v xml:space="preserve"> 3:15,0</v>
      </c>
      <c r="E1012" s="1">
        <f t="shared" si="186"/>
        <v>0</v>
      </c>
      <c r="F1012" s="3"/>
    </row>
    <row r="1013" spans="1:6" x14ac:dyDescent="0.2">
      <c r="A1013" s="1">
        <f t="shared" si="185"/>
        <v>3</v>
      </c>
      <c r="B1013" s="1">
        <f>+B1012</f>
        <v>15</v>
      </c>
      <c r="C1013" s="1">
        <f t="shared" si="189"/>
        <v>1</v>
      </c>
      <c r="D1013" s="1" t="str">
        <f t="shared" si="192"/>
        <v xml:space="preserve"> 3:15,1</v>
      </c>
      <c r="E1013" s="1">
        <f t="shared" si="186"/>
        <v>0</v>
      </c>
      <c r="F1013" s="3"/>
    </row>
    <row r="1014" spans="1:6" x14ac:dyDescent="0.2">
      <c r="A1014" s="1">
        <f t="shared" si="185"/>
        <v>3</v>
      </c>
      <c r="B1014" s="1">
        <f t="shared" ref="B1014:B1021" si="193">+B1013</f>
        <v>15</v>
      </c>
      <c r="C1014" s="1">
        <f t="shared" si="189"/>
        <v>2</v>
      </c>
      <c r="D1014" s="1" t="str">
        <f t="shared" si="192"/>
        <v xml:space="preserve"> 3:15,2</v>
      </c>
      <c r="E1014" s="1">
        <f t="shared" si="186"/>
        <v>0</v>
      </c>
      <c r="F1014" s="3"/>
    </row>
    <row r="1015" spans="1:6" x14ac:dyDescent="0.2">
      <c r="A1015" s="1">
        <f t="shared" si="185"/>
        <v>3</v>
      </c>
      <c r="B1015" s="1">
        <f t="shared" si="193"/>
        <v>15</v>
      </c>
      <c r="C1015" s="1">
        <f t="shared" si="189"/>
        <v>3</v>
      </c>
      <c r="D1015" s="1" t="str">
        <f t="shared" si="192"/>
        <v xml:space="preserve"> 3:15,3</v>
      </c>
      <c r="E1015" s="1">
        <f t="shared" si="186"/>
        <v>0</v>
      </c>
      <c r="F1015" s="3"/>
    </row>
    <row r="1016" spans="1:6" x14ac:dyDescent="0.2">
      <c r="A1016" s="1">
        <f t="shared" si="185"/>
        <v>3</v>
      </c>
      <c r="B1016" s="1">
        <f t="shared" si="193"/>
        <v>15</v>
      </c>
      <c r="C1016" s="1">
        <f t="shared" si="189"/>
        <v>4</v>
      </c>
      <c r="D1016" s="1" t="str">
        <f t="shared" si="192"/>
        <v xml:space="preserve"> 3:15,4</v>
      </c>
      <c r="E1016" s="1">
        <f t="shared" si="186"/>
        <v>0</v>
      </c>
      <c r="F1016" s="3"/>
    </row>
    <row r="1017" spans="1:6" x14ac:dyDescent="0.2">
      <c r="A1017" s="1">
        <f t="shared" si="185"/>
        <v>3</v>
      </c>
      <c r="B1017" s="1">
        <f t="shared" si="193"/>
        <v>15</v>
      </c>
      <c r="C1017" s="1">
        <f t="shared" si="189"/>
        <v>5</v>
      </c>
      <c r="D1017" s="1" t="str">
        <f t="shared" si="192"/>
        <v xml:space="preserve"> 3:15,5</v>
      </c>
      <c r="E1017" s="1">
        <f t="shared" si="186"/>
        <v>0</v>
      </c>
      <c r="F1017" s="3"/>
    </row>
    <row r="1018" spans="1:6" x14ac:dyDescent="0.2">
      <c r="A1018" s="1">
        <f t="shared" si="185"/>
        <v>3</v>
      </c>
      <c r="B1018" s="1">
        <f t="shared" si="193"/>
        <v>15</v>
      </c>
      <c r="C1018" s="1">
        <f t="shared" si="189"/>
        <v>6</v>
      </c>
      <c r="D1018" s="1" t="str">
        <f t="shared" si="192"/>
        <v xml:space="preserve"> 3:15,6</v>
      </c>
      <c r="E1018" s="1">
        <f t="shared" si="186"/>
        <v>0</v>
      </c>
      <c r="F1018" s="3"/>
    </row>
    <row r="1019" spans="1:6" x14ac:dyDescent="0.2">
      <c r="A1019" s="1">
        <f t="shared" si="185"/>
        <v>3</v>
      </c>
      <c r="B1019" s="1">
        <f t="shared" si="193"/>
        <v>15</v>
      </c>
      <c r="C1019" s="1">
        <f t="shared" si="189"/>
        <v>7</v>
      </c>
      <c r="D1019" s="1" t="str">
        <f t="shared" si="192"/>
        <v xml:space="preserve"> 3:15,7</v>
      </c>
      <c r="E1019" s="1">
        <f t="shared" si="186"/>
        <v>0</v>
      </c>
      <c r="F1019" s="3"/>
    </row>
    <row r="1020" spans="1:6" x14ac:dyDescent="0.2">
      <c r="A1020" s="1">
        <f t="shared" si="185"/>
        <v>3</v>
      </c>
      <c r="B1020" s="1">
        <f t="shared" si="193"/>
        <v>15</v>
      </c>
      <c r="C1020" s="1">
        <f t="shared" si="189"/>
        <v>8</v>
      </c>
      <c r="D1020" s="1" t="str">
        <f t="shared" si="192"/>
        <v xml:space="preserve"> 3:15,8</v>
      </c>
      <c r="E1020" s="1">
        <f t="shared" si="186"/>
        <v>0</v>
      </c>
      <c r="F1020" s="3"/>
    </row>
    <row r="1021" spans="1:6" x14ac:dyDescent="0.2">
      <c r="A1021" s="1">
        <f t="shared" si="185"/>
        <v>3</v>
      </c>
      <c r="B1021" s="1">
        <f t="shared" si="193"/>
        <v>15</v>
      </c>
      <c r="C1021" s="1">
        <f t="shared" si="189"/>
        <v>9</v>
      </c>
      <c r="D1021" s="1" t="str">
        <f t="shared" si="192"/>
        <v xml:space="preserve"> 3:15,9</v>
      </c>
      <c r="E1021" s="1">
        <f t="shared" si="186"/>
        <v>0</v>
      </c>
      <c r="F1021" s="3"/>
    </row>
    <row r="1022" spans="1:6" x14ac:dyDescent="0.2">
      <c r="A1022" s="1">
        <f t="shared" si="185"/>
        <v>3</v>
      </c>
      <c r="B1022" s="1">
        <f>+B1021+1</f>
        <v>16</v>
      </c>
      <c r="C1022" s="1">
        <f>+C1012</f>
        <v>0</v>
      </c>
      <c r="D1022" s="1" t="str">
        <f t="shared" si="192"/>
        <v xml:space="preserve"> 3:16,0</v>
      </c>
      <c r="E1022" s="1">
        <f t="shared" si="186"/>
        <v>0</v>
      </c>
      <c r="F1022" s="3"/>
    </row>
    <row r="1023" spans="1:6" x14ac:dyDescent="0.2">
      <c r="A1023" s="1">
        <f t="shared" si="185"/>
        <v>3</v>
      </c>
      <c r="B1023" s="1">
        <f>+B1022</f>
        <v>16</v>
      </c>
      <c r="C1023" s="1">
        <f t="shared" si="189"/>
        <v>1</v>
      </c>
      <c r="D1023" s="1" t="str">
        <f t="shared" si="192"/>
        <v xml:space="preserve"> 3:16,1</v>
      </c>
      <c r="E1023" s="1">
        <f t="shared" si="186"/>
        <v>0</v>
      </c>
      <c r="F1023" s="3"/>
    </row>
    <row r="1024" spans="1:6" x14ac:dyDescent="0.2">
      <c r="A1024" s="1">
        <f t="shared" si="185"/>
        <v>3</v>
      </c>
      <c r="B1024" s="1">
        <f t="shared" ref="B1024:B1031" si="194">+B1023</f>
        <v>16</v>
      </c>
      <c r="C1024" s="1">
        <f t="shared" si="189"/>
        <v>2</v>
      </c>
      <c r="D1024" s="1" t="str">
        <f t="shared" si="192"/>
        <v xml:space="preserve"> 3:16,2</v>
      </c>
      <c r="E1024" s="1">
        <f t="shared" si="186"/>
        <v>0</v>
      </c>
      <c r="F1024" s="3"/>
    </row>
    <row r="1025" spans="1:6" x14ac:dyDescent="0.2">
      <c r="A1025" s="1">
        <f t="shared" si="185"/>
        <v>3</v>
      </c>
      <c r="B1025" s="1">
        <f t="shared" si="194"/>
        <v>16</v>
      </c>
      <c r="C1025" s="1">
        <f t="shared" si="189"/>
        <v>3</v>
      </c>
      <c r="D1025" s="1" t="str">
        <f t="shared" si="192"/>
        <v xml:space="preserve"> 3:16,3</v>
      </c>
      <c r="E1025" s="1">
        <f t="shared" si="186"/>
        <v>0</v>
      </c>
      <c r="F1025" s="3"/>
    </row>
    <row r="1026" spans="1:6" x14ac:dyDescent="0.2">
      <c r="A1026" s="1">
        <f t="shared" si="185"/>
        <v>3</v>
      </c>
      <c r="B1026" s="1">
        <f t="shared" si="194"/>
        <v>16</v>
      </c>
      <c r="C1026" s="1">
        <f t="shared" si="189"/>
        <v>4</v>
      </c>
      <c r="D1026" s="1" t="str">
        <f t="shared" si="192"/>
        <v xml:space="preserve"> 3:16,4</v>
      </c>
      <c r="E1026" s="1">
        <f t="shared" si="186"/>
        <v>0</v>
      </c>
      <c r="F1026" s="3"/>
    </row>
    <row r="1027" spans="1:6" x14ac:dyDescent="0.2">
      <c r="A1027" s="1">
        <f t="shared" si="185"/>
        <v>3</v>
      </c>
      <c r="B1027" s="1">
        <f t="shared" si="194"/>
        <v>16</v>
      </c>
      <c r="C1027" s="1">
        <f t="shared" si="189"/>
        <v>5</v>
      </c>
      <c r="D1027" s="1" t="str">
        <f t="shared" si="192"/>
        <v xml:space="preserve"> 3:16,5</v>
      </c>
      <c r="E1027" s="1">
        <f t="shared" si="186"/>
        <v>0</v>
      </c>
      <c r="F1027" s="3"/>
    </row>
    <row r="1028" spans="1:6" x14ac:dyDescent="0.2">
      <c r="A1028" s="1">
        <f t="shared" si="185"/>
        <v>3</v>
      </c>
      <c r="B1028" s="1">
        <f t="shared" si="194"/>
        <v>16</v>
      </c>
      <c r="C1028" s="1">
        <f t="shared" si="189"/>
        <v>6</v>
      </c>
      <c r="D1028" s="1" t="str">
        <f t="shared" si="192"/>
        <v xml:space="preserve"> 3:16,6</v>
      </c>
      <c r="E1028" s="1">
        <f t="shared" si="186"/>
        <v>0</v>
      </c>
      <c r="F1028" s="3"/>
    </row>
    <row r="1029" spans="1:6" x14ac:dyDescent="0.2">
      <c r="A1029" s="1">
        <f t="shared" si="185"/>
        <v>3</v>
      </c>
      <c r="B1029" s="1">
        <f t="shared" si="194"/>
        <v>16</v>
      </c>
      <c r="C1029" s="1">
        <f t="shared" si="189"/>
        <v>7</v>
      </c>
      <c r="D1029" s="1" t="str">
        <f t="shared" si="192"/>
        <v xml:space="preserve"> 3:16,7</v>
      </c>
      <c r="E1029" s="1">
        <f t="shared" si="186"/>
        <v>0</v>
      </c>
      <c r="F1029" s="3"/>
    </row>
    <row r="1030" spans="1:6" x14ac:dyDescent="0.2">
      <c r="A1030" s="1">
        <f t="shared" si="185"/>
        <v>3</v>
      </c>
      <c r="B1030" s="1">
        <f t="shared" si="194"/>
        <v>16</v>
      </c>
      <c r="C1030" s="1">
        <f t="shared" si="189"/>
        <v>8</v>
      </c>
      <c r="D1030" s="1" t="str">
        <f t="shared" si="192"/>
        <v xml:space="preserve"> 3:16,8</v>
      </c>
      <c r="E1030" s="1">
        <f t="shared" si="186"/>
        <v>0</v>
      </c>
      <c r="F1030" s="3"/>
    </row>
    <row r="1031" spans="1:6" x14ac:dyDescent="0.2">
      <c r="A1031" s="1">
        <f t="shared" si="185"/>
        <v>3</v>
      </c>
      <c r="B1031" s="1">
        <f t="shared" si="194"/>
        <v>16</v>
      </c>
      <c r="C1031" s="1">
        <f t="shared" si="189"/>
        <v>9</v>
      </c>
      <c r="D1031" s="1" t="str">
        <f t="shared" si="192"/>
        <v xml:space="preserve"> 3:16,9</v>
      </c>
      <c r="E1031" s="1">
        <f t="shared" si="186"/>
        <v>0</v>
      </c>
      <c r="F1031" s="3"/>
    </row>
    <row r="1032" spans="1:6" x14ac:dyDescent="0.2">
      <c r="A1032" s="1">
        <f t="shared" si="185"/>
        <v>3</v>
      </c>
      <c r="B1032" s="1">
        <f>+B1031+1</f>
        <v>17</v>
      </c>
      <c r="C1032" s="1">
        <f>+C1022</f>
        <v>0</v>
      </c>
      <c r="D1032" s="1" t="str">
        <f t="shared" si="192"/>
        <v xml:space="preserve"> 3:17,0</v>
      </c>
      <c r="E1032" s="1">
        <f t="shared" si="186"/>
        <v>0</v>
      </c>
      <c r="F1032" s="3"/>
    </row>
    <row r="1033" spans="1:6" x14ac:dyDescent="0.2">
      <c r="A1033" s="1">
        <f t="shared" si="185"/>
        <v>3</v>
      </c>
      <c r="B1033" s="1">
        <f>+B1032</f>
        <v>17</v>
      </c>
      <c r="C1033" s="1">
        <f t="shared" si="189"/>
        <v>1</v>
      </c>
      <c r="D1033" s="1" t="str">
        <f t="shared" si="192"/>
        <v xml:space="preserve"> 3:17,1</v>
      </c>
      <c r="E1033" s="1">
        <f t="shared" si="186"/>
        <v>0</v>
      </c>
      <c r="F1033" s="3"/>
    </row>
    <row r="1034" spans="1:6" x14ac:dyDescent="0.2">
      <c r="A1034" s="1">
        <f t="shared" si="185"/>
        <v>3</v>
      </c>
      <c r="B1034" s="1">
        <f t="shared" ref="B1034:B1041" si="195">+B1033</f>
        <v>17</v>
      </c>
      <c r="C1034" s="1">
        <f t="shared" si="189"/>
        <v>2</v>
      </c>
      <c r="D1034" s="1" t="str">
        <f t="shared" si="192"/>
        <v xml:space="preserve"> 3:17,2</v>
      </c>
      <c r="E1034" s="1">
        <f t="shared" si="186"/>
        <v>0</v>
      </c>
      <c r="F1034" s="3"/>
    </row>
    <row r="1035" spans="1:6" x14ac:dyDescent="0.2">
      <c r="A1035" s="1">
        <f t="shared" si="185"/>
        <v>3</v>
      </c>
      <c r="B1035" s="1">
        <f t="shared" si="195"/>
        <v>17</v>
      </c>
      <c r="C1035" s="1">
        <f t="shared" si="189"/>
        <v>3</v>
      </c>
      <c r="D1035" s="1" t="str">
        <f t="shared" si="192"/>
        <v xml:space="preserve"> 3:17,3</v>
      </c>
      <c r="E1035" s="1">
        <f t="shared" si="186"/>
        <v>0</v>
      </c>
      <c r="F1035" s="3"/>
    </row>
    <row r="1036" spans="1:6" x14ac:dyDescent="0.2">
      <c r="A1036" s="1">
        <f t="shared" si="185"/>
        <v>3</v>
      </c>
      <c r="B1036" s="1">
        <f t="shared" si="195"/>
        <v>17</v>
      </c>
      <c r="C1036" s="1">
        <f t="shared" si="189"/>
        <v>4</v>
      </c>
      <c r="D1036" s="1" t="str">
        <f t="shared" si="192"/>
        <v xml:space="preserve"> 3:17,4</v>
      </c>
      <c r="E1036" s="1">
        <f t="shared" si="186"/>
        <v>0</v>
      </c>
      <c r="F1036" s="3"/>
    </row>
    <row r="1037" spans="1:6" x14ac:dyDescent="0.2">
      <c r="A1037" s="1">
        <f t="shared" si="185"/>
        <v>3</v>
      </c>
      <c r="B1037" s="1">
        <f t="shared" si="195"/>
        <v>17</v>
      </c>
      <c r="C1037" s="1">
        <f t="shared" si="189"/>
        <v>5</v>
      </c>
      <c r="D1037" s="1" t="str">
        <f t="shared" si="192"/>
        <v xml:space="preserve"> 3:17,5</v>
      </c>
      <c r="E1037" s="1">
        <f t="shared" si="186"/>
        <v>0</v>
      </c>
      <c r="F1037" s="3"/>
    </row>
    <row r="1038" spans="1:6" x14ac:dyDescent="0.2">
      <c r="A1038" s="1">
        <f t="shared" si="185"/>
        <v>3</v>
      </c>
      <c r="B1038" s="1">
        <f t="shared" si="195"/>
        <v>17</v>
      </c>
      <c r="C1038" s="1">
        <f t="shared" si="189"/>
        <v>6</v>
      </c>
      <c r="D1038" s="1" t="str">
        <f t="shared" si="192"/>
        <v xml:space="preserve"> 3:17,6</v>
      </c>
      <c r="E1038" s="1">
        <f t="shared" si="186"/>
        <v>0</v>
      </c>
      <c r="F1038" s="3"/>
    </row>
    <row r="1039" spans="1:6" x14ac:dyDescent="0.2">
      <c r="A1039" s="1">
        <f t="shared" si="185"/>
        <v>3</v>
      </c>
      <c r="B1039" s="1">
        <f t="shared" si="195"/>
        <v>17</v>
      </c>
      <c r="C1039" s="1">
        <f t="shared" si="189"/>
        <v>7</v>
      </c>
      <c r="D1039" s="1" t="str">
        <f t="shared" si="192"/>
        <v xml:space="preserve"> 3:17,7</v>
      </c>
      <c r="E1039" s="1">
        <f t="shared" si="186"/>
        <v>0</v>
      </c>
      <c r="F1039" s="3"/>
    </row>
    <row r="1040" spans="1:6" x14ac:dyDescent="0.2">
      <c r="A1040" s="1">
        <f t="shared" si="185"/>
        <v>3</v>
      </c>
      <c r="B1040" s="1">
        <f t="shared" si="195"/>
        <v>17</v>
      </c>
      <c r="C1040" s="1">
        <f t="shared" si="189"/>
        <v>8</v>
      </c>
      <c r="D1040" s="1" t="str">
        <f t="shared" si="192"/>
        <v xml:space="preserve"> 3:17,8</v>
      </c>
      <c r="E1040" s="1">
        <f t="shared" si="186"/>
        <v>0</v>
      </c>
      <c r="F1040" s="3"/>
    </row>
    <row r="1041" spans="1:6" x14ac:dyDescent="0.2">
      <c r="A1041" s="1">
        <f t="shared" si="185"/>
        <v>3</v>
      </c>
      <c r="B1041" s="1">
        <f t="shared" si="195"/>
        <v>17</v>
      </c>
      <c r="C1041" s="1">
        <f t="shared" si="189"/>
        <v>9</v>
      </c>
      <c r="D1041" s="1" t="str">
        <f t="shared" si="192"/>
        <v xml:space="preserve"> 3:17,9</v>
      </c>
      <c r="E1041" s="1">
        <f t="shared" si="186"/>
        <v>0</v>
      </c>
      <c r="F1041" s="3"/>
    </row>
    <row r="1042" spans="1:6" x14ac:dyDescent="0.2">
      <c r="A1042" s="1">
        <f t="shared" si="185"/>
        <v>3</v>
      </c>
      <c r="B1042" s="1">
        <f>+B1041+1</f>
        <v>18</v>
      </c>
      <c r="C1042" s="1">
        <f>+C1032</f>
        <v>0</v>
      </c>
      <c r="D1042" s="1" t="str">
        <f t="shared" si="192"/>
        <v xml:space="preserve"> 3:18,0</v>
      </c>
      <c r="E1042" s="1">
        <f t="shared" si="186"/>
        <v>0</v>
      </c>
      <c r="F1042" s="3"/>
    </row>
    <row r="1043" spans="1:6" x14ac:dyDescent="0.2">
      <c r="A1043" s="1">
        <f t="shared" si="185"/>
        <v>3</v>
      </c>
      <c r="B1043" s="1">
        <f>+B1042</f>
        <v>18</v>
      </c>
      <c r="C1043" s="1">
        <f t="shared" si="189"/>
        <v>1</v>
      </c>
      <c r="D1043" s="1" t="str">
        <f t="shared" si="192"/>
        <v xml:space="preserve"> 3:18,1</v>
      </c>
      <c r="E1043" s="1">
        <f t="shared" si="186"/>
        <v>0</v>
      </c>
      <c r="F1043" s="3"/>
    </row>
    <row r="1044" spans="1:6" x14ac:dyDescent="0.2">
      <c r="A1044" s="1">
        <f t="shared" si="185"/>
        <v>3</v>
      </c>
      <c r="B1044" s="1">
        <f t="shared" ref="B1044:B1051" si="196">+B1043</f>
        <v>18</v>
      </c>
      <c r="C1044" s="1">
        <f t="shared" si="189"/>
        <v>2</v>
      </c>
      <c r="D1044" s="1" t="str">
        <f t="shared" si="192"/>
        <v xml:space="preserve"> 3:18,2</v>
      </c>
      <c r="E1044" s="1">
        <f t="shared" si="186"/>
        <v>0</v>
      </c>
      <c r="F1044" s="3"/>
    </row>
    <row r="1045" spans="1:6" x14ac:dyDescent="0.2">
      <c r="A1045" s="1">
        <f t="shared" si="185"/>
        <v>3</v>
      </c>
      <c r="B1045" s="1">
        <f t="shared" si="196"/>
        <v>18</v>
      </c>
      <c r="C1045" s="1">
        <f t="shared" si="189"/>
        <v>3</v>
      </c>
      <c r="D1045" s="1" t="str">
        <f t="shared" si="192"/>
        <v xml:space="preserve"> 3:18,3</v>
      </c>
      <c r="E1045" s="1">
        <f t="shared" si="186"/>
        <v>0</v>
      </c>
      <c r="F1045" s="3"/>
    </row>
    <row r="1046" spans="1:6" x14ac:dyDescent="0.2">
      <c r="A1046" s="1">
        <f t="shared" ref="A1046:A1081" si="197">+A1045</f>
        <v>3</v>
      </c>
      <c r="B1046" s="1">
        <f t="shared" si="196"/>
        <v>18</v>
      </c>
      <c r="C1046" s="1">
        <f t="shared" si="189"/>
        <v>4</v>
      </c>
      <c r="D1046" s="1" t="str">
        <f t="shared" si="192"/>
        <v xml:space="preserve"> 3:18,4</v>
      </c>
      <c r="E1046" s="1">
        <f t="shared" ref="E1046:E1081" si="198">+E1045-F1046</f>
        <v>0</v>
      </c>
      <c r="F1046" s="3"/>
    </row>
    <row r="1047" spans="1:6" x14ac:dyDescent="0.2">
      <c r="A1047" s="1">
        <f t="shared" si="197"/>
        <v>3</v>
      </c>
      <c r="B1047" s="1">
        <f t="shared" si="196"/>
        <v>18</v>
      </c>
      <c r="C1047" s="1">
        <f t="shared" si="189"/>
        <v>5</v>
      </c>
      <c r="D1047" s="1" t="str">
        <f t="shared" si="192"/>
        <v xml:space="preserve"> 3:18,5</v>
      </c>
      <c r="E1047" s="1">
        <f t="shared" si="198"/>
        <v>0</v>
      </c>
      <c r="F1047" s="3"/>
    </row>
    <row r="1048" spans="1:6" x14ac:dyDescent="0.2">
      <c r="A1048" s="1">
        <f t="shared" si="197"/>
        <v>3</v>
      </c>
      <c r="B1048" s="1">
        <f t="shared" si="196"/>
        <v>18</v>
      </c>
      <c r="C1048" s="1">
        <f t="shared" si="189"/>
        <v>6</v>
      </c>
      <c r="D1048" s="1" t="str">
        <f t="shared" si="192"/>
        <v xml:space="preserve"> 3:18,6</v>
      </c>
      <c r="E1048" s="1">
        <f t="shared" si="198"/>
        <v>0</v>
      </c>
      <c r="F1048" s="3"/>
    </row>
    <row r="1049" spans="1:6" x14ac:dyDescent="0.2">
      <c r="A1049" s="1">
        <f t="shared" si="197"/>
        <v>3</v>
      </c>
      <c r="B1049" s="1">
        <f t="shared" si="196"/>
        <v>18</v>
      </c>
      <c r="C1049" s="1">
        <f t="shared" si="189"/>
        <v>7</v>
      </c>
      <c r="D1049" s="1" t="str">
        <f t="shared" si="192"/>
        <v xml:space="preserve"> 3:18,7</v>
      </c>
      <c r="E1049" s="1">
        <f t="shared" si="198"/>
        <v>0</v>
      </c>
      <c r="F1049" s="3"/>
    </row>
    <row r="1050" spans="1:6" x14ac:dyDescent="0.2">
      <c r="A1050" s="1">
        <f t="shared" si="197"/>
        <v>3</v>
      </c>
      <c r="B1050" s="1">
        <f t="shared" si="196"/>
        <v>18</v>
      </c>
      <c r="C1050" s="1">
        <f t="shared" si="189"/>
        <v>8</v>
      </c>
      <c r="D1050" s="1" t="str">
        <f t="shared" si="192"/>
        <v xml:space="preserve"> 3:18,8</v>
      </c>
      <c r="E1050" s="1">
        <f t="shared" si="198"/>
        <v>0</v>
      </c>
      <c r="F1050" s="3"/>
    </row>
    <row r="1051" spans="1:6" x14ac:dyDescent="0.2">
      <c r="A1051" s="1">
        <f t="shared" si="197"/>
        <v>3</v>
      </c>
      <c r="B1051" s="1">
        <f t="shared" si="196"/>
        <v>18</v>
      </c>
      <c r="C1051" s="1">
        <f t="shared" si="189"/>
        <v>9</v>
      </c>
      <c r="D1051" s="1" t="str">
        <f t="shared" si="192"/>
        <v xml:space="preserve"> 3:18,9</v>
      </c>
      <c r="E1051" s="1">
        <f t="shared" si="198"/>
        <v>0</v>
      </c>
      <c r="F1051" s="3"/>
    </row>
    <row r="1052" spans="1:6" x14ac:dyDescent="0.2">
      <c r="A1052" s="1">
        <f t="shared" si="197"/>
        <v>3</v>
      </c>
      <c r="B1052" s="1">
        <f>+B1051+1</f>
        <v>19</v>
      </c>
      <c r="C1052" s="1">
        <f>+C1042</f>
        <v>0</v>
      </c>
      <c r="D1052" s="1" t="str">
        <f t="shared" si="192"/>
        <v xml:space="preserve"> 3:19,0</v>
      </c>
      <c r="E1052" s="1">
        <f t="shared" si="198"/>
        <v>0</v>
      </c>
      <c r="F1052" s="3"/>
    </row>
    <row r="1053" spans="1:6" x14ac:dyDescent="0.2">
      <c r="A1053" s="1">
        <f t="shared" si="197"/>
        <v>3</v>
      </c>
      <c r="B1053" s="1">
        <f>+B1052</f>
        <v>19</v>
      </c>
      <c r="C1053" s="1">
        <f t="shared" si="189"/>
        <v>1</v>
      </c>
      <c r="D1053" s="1" t="str">
        <f t="shared" si="192"/>
        <v xml:space="preserve"> 3:19,1</v>
      </c>
      <c r="E1053" s="1">
        <f t="shared" si="198"/>
        <v>0</v>
      </c>
      <c r="F1053" s="3"/>
    </row>
    <row r="1054" spans="1:6" x14ac:dyDescent="0.2">
      <c r="A1054" s="1">
        <f t="shared" si="197"/>
        <v>3</v>
      </c>
      <c r="B1054" s="1">
        <f t="shared" ref="B1054:B1061" si="199">+B1053</f>
        <v>19</v>
      </c>
      <c r="C1054" s="1">
        <f t="shared" si="189"/>
        <v>2</v>
      </c>
      <c r="D1054" s="1" t="str">
        <f t="shared" si="192"/>
        <v xml:space="preserve"> 3:19,2</v>
      </c>
      <c r="E1054" s="1">
        <f t="shared" si="198"/>
        <v>0</v>
      </c>
      <c r="F1054" s="3"/>
    </row>
    <row r="1055" spans="1:6" x14ac:dyDescent="0.2">
      <c r="A1055" s="1">
        <f t="shared" si="197"/>
        <v>3</v>
      </c>
      <c r="B1055" s="1">
        <f t="shared" si="199"/>
        <v>19</v>
      </c>
      <c r="C1055" s="1">
        <f t="shared" si="189"/>
        <v>3</v>
      </c>
      <c r="D1055" s="1" t="str">
        <f t="shared" si="192"/>
        <v xml:space="preserve"> 3:19,3</v>
      </c>
      <c r="E1055" s="1">
        <f t="shared" si="198"/>
        <v>0</v>
      </c>
      <c r="F1055" s="3"/>
    </row>
    <row r="1056" spans="1:6" x14ac:dyDescent="0.2">
      <c r="A1056" s="1">
        <f t="shared" si="197"/>
        <v>3</v>
      </c>
      <c r="B1056" s="1">
        <f t="shared" si="199"/>
        <v>19</v>
      </c>
      <c r="C1056" s="1">
        <f t="shared" si="189"/>
        <v>4</v>
      </c>
      <c r="D1056" s="1" t="str">
        <f t="shared" si="192"/>
        <v xml:space="preserve"> 3:19,4</v>
      </c>
      <c r="E1056" s="1">
        <f t="shared" si="198"/>
        <v>0</v>
      </c>
      <c r="F1056" s="3"/>
    </row>
    <row r="1057" spans="1:6" x14ac:dyDescent="0.2">
      <c r="A1057" s="1">
        <f t="shared" si="197"/>
        <v>3</v>
      </c>
      <c r="B1057" s="1">
        <f t="shared" si="199"/>
        <v>19</v>
      </c>
      <c r="C1057" s="1">
        <f t="shared" ref="C1057:C1062" si="200">+C1047</f>
        <v>5</v>
      </c>
      <c r="D1057" s="1" t="str">
        <f t="shared" si="192"/>
        <v xml:space="preserve"> 3:19,5</v>
      </c>
      <c r="E1057" s="1">
        <f t="shared" si="198"/>
        <v>0</v>
      </c>
      <c r="F1057" s="3"/>
    </row>
    <row r="1058" spans="1:6" x14ac:dyDescent="0.2">
      <c r="A1058" s="1">
        <f t="shared" si="197"/>
        <v>3</v>
      </c>
      <c r="B1058" s="1">
        <f t="shared" si="199"/>
        <v>19</v>
      </c>
      <c r="C1058" s="1">
        <f t="shared" si="200"/>
        <v>6</v>
      </c>
      <c r="D1058" s="1" t="str">
        <f t="shared" si="192"/>
        <v xml:space="preserve"> 3:19,6</v>
      </c>
      <c r="E1058" s="1">
        <f t="shared" si="198"/>
        <v>0</v>
      </c>
      <c r="F1058" s="3"/>
    </row>
    <row r="1059" spans="1:6" x14ac:dyDescent="0.2">
      <c r="A1059" s="1">
        <f t="shared" si="197"/>
        <v>3</v>
      </c>
      <c r="B1059" s="1">
        <f t="shared" si="199"/>
        <v>19</v>
      </c>
      <c r="C1059" s="1">
        <f t="shared" si="200"/>
        <v>7</v>
      </c>
      <c r="D1059" s="1" t="str">
        <f t="shared" si="192"/>
        <v xml:space="preserve"> 3:19,7</v>
      </c>
      <c r="E1059" s="1">
        <f t="shared" si="198"/>
        <v>0</v>
      </c>
      <c r="F1059" s="3"/>
    </row>
    <row r="1060" spans="1:6" x14ac:dyDescent="0.2">
      <c r="A1060" s="1">
        <f t="shared" si="197"/>
        <v>3</v>
      </c>
      <c r="B1060" s="1">
        <f t="shared" si="199"/>
        <v>19</v>
      </c>
      <c r="C1060" s="1">
        <f t="shared" si="200"/>
        <v>8</v>
      </c>
      <c r="D1060" s="1" t="str">
        <f t="shared" si="192"/>
        <v xml:space="preserve"> 3:19,8</v>
      </c>
      <c r="E1060" s="1">
        <f t="shared" si="198"/>
        <v>0</v>
      </c>
      <c r="F1060" s="3"/>
    </row>
    <row r="1061" spans="1:6" x14ac:dyDescent="0.2">
      <c r="A1061" s="1">
        <f t="shared" si="197"/>
        <v>3</v>
      </c>
      <c r="B1061" s="1">
        <f t="shared" si="199"/>
        <v>19</v>
      </c>
      <c r="C1061" s="1">
        <f t="shared" si="200"/>
        <v>9</v>
      </c>
      <c r="D1061" s="1" t="str">
        <f t="shared" si="192"/>
        <v xml:space="preserve"> 3:19,9</v>
      </c>
      <c r="E1061" s="1">
        <f t="shared" si="198"/>
        <v>0</v>
      </c>
      <c r="F1061" s="3"/>
    </row>
    <row r="1062" spans="1:6" x14ac:dyDescent="0.2">
      <c r="A1062" s="1">
        <f t="shared" si="197"/>
        <v>3</v>
      </c>
      <c r="B1062" s="1">
        <f>+B1061+1</f>
        <v>20</v>
      </c>
      <c r="C1062" s="1">
        <f t="shared" si="200"/>
        <v>0</v>
      </c>
      <c r="D1062" s="1" t="str">
        <f t="shared" si="192"/>
        <v xml:space="preserve"> 3:20,0</v>
      </c>
      <c r="E1062" s="1">
        <f t="shared" si="198"/>
        <v>0</v>
      </c>
      <c r="F1062" s="3"/>
    </row>
    <row r="1063" spans="1:6" x14ac:dyDescent="0.2">
      <c r="A1063" s="1">
        <f t="shared" si="197"/>
        <v>3</v>
      </c>
      <c r="B1063" s="1">
        <f>+B1062</f>
        <v>20</v>
      </c>
      <c r="C1063" s="1">
        <f t="shared" ref="C1063:C1071" si="201">+C1053</f>
        <v>1</v>
      </c>
      <c r="D1063" s="1" t="str">
        <f t="shared" si="192"/>
        <v xml:space="preserve"> 3:20,1</v>
      </c>
      <c r="E1063" s="1">
        <f t="shared" si="198"/>
        <v>0</v>
      </c>
      <c r="F1063" s="3"/>
    </row>
    <row r="1064" spans="1:6" x14ac:dyDescent="0.2">
      <c r="A1064" s="1">
        <f t="shared" si="197"/>
        <v>3</v>
      </c>
      <c r="B1064" s="1">
        <f t="shared" ref="B1064:B1071" si="202">+B1063</f>
        <v>20</v>
      </c>
      <c r="C1064" s="1">
        <f t="shared" si="201"/>
        <v>2</v>
      </c>
      <c r="D1064" s="1" t="str">
        <f t="shared" si="192"/>
        <v xml:space="preserve"> 3:20,2</v>
      </c>
      <c r="E1064" s="1">
        <f t="shared" si="198"/>
        <v>0</v>
      </c>
      <c r="F1064" s="3"/>
    </row>
    <row r="1065" spans="1:6" x14ac:dyDescent="0.2">
      <c r="A1065" s="1">
        <f t="shared" si="197"/>
        <v>3</v>
      </c>
      <c r="B1065" s="1">
        <f t="shared" si="202"/>
        <v>20</v>
      </c>
      <c r="C1065" s="1">
        <f t="shared" si="201"/>
        <v>3</v>
      </c>
      <c r="D1065" s="1" t="str">
        <f t="shared" si="192"/>
        <v xml:space="preserve"> 3:20,3</v>
      </c>
      <c r="E1065" s="1">
        <f t="shared" si="198"/>
        <v>0</v>
      </c>
      <c r="F1065" s="3"/>
    </row>
    <row r="1066" spans="1:6" x14ac:dyDescent="0.2">
      <c r="A1066" s="1">
        <f t="shared" si="197"/>
        <v>3</v>
      </c>
      <c r="B1066" s="1">
        <f t="shared" si="202"/>
        <v>20</v>
      </c>
      <c r="C1066" s="1">
        <f t="shared" si="201"/>
        <v>4</v>
      </c>
      <c r="D1066" s="1" t="str">
        <f t="shared" si="192"/>
        <v xml:space="preserve"> 3:20,4</v>
      </c>
      <c r="E1066" s="1">
        <f t="shared" si="198"/>
        <v>0</v>
      </c>
      <c r="F1066" s="3"/>
    </row>
    <row r="1067" spans="1:6" x14ac:dyDescent="0.2">
      <c r="A1067" s="1">
        <f t="shared" si="197"/>
        <v>3</v>
      </c>
      <c r="B1067" s="1">
        <f t="shared" si="202"/>
        <v>20</v>
      </c>
      <c r="C1067" s="1">
        <f t="shared" si="201"/>
        <v>5</v>
      </c>
      <c r="D1067" s="1" t="str">
        <f t="shared" si="192"/>
        <v xml:space="preserve"> 3:20,5</v>
      </c>
      <c r="E1067" s="1">
        <f t="shared" si="198"/>
        <v>0</v>
      </c>
      <c r="F1067" s="3"/>
    </row>
    <row r="1068" spans="1:6" x14ac:dyDescent="0.2">
      <c r="A1068" s="1">
        <f t="shared" si="197"/>
        <v>3</v>
      </c>
      <c r="B1068" s="1">
        <f t="shared" si="202"/>
        <v>20</v>
      </c>
      <c r="C1068" s="1">
        <f t="shared" si="201"/>
        <v>6</v>
      </c>
      <c r="D1068" s="1" t="str">
        <f t="shared" si="192"/>
        <v xml:space="preserve"> 3:20,6</v>
      </c>
      <c r="E1068" s="1">
        <f t="shared" si="198"/>
        <v>0</v>
      </c>
      <c r="F1068" s="3"/>
    </row>
    <row r="1069" spans="1:6" x14ac:dyDescent="0.2">
      <c r="A1069" s="1">
        <f t="shared" si="197"/>
        <v>3</v>
      </c>
      <c r="B1069" s="1">
        <f t="shared" si="202"/>
        <v>20</v>
      </c>
      <c r="C1069" s="1">
        <f t="shared" si="201"/>
        <v>7</v>
      </c>
      <c r="D1069" s="1" t="str">
        <f t="shared" si="192"/>
        <v xml:space="preserve"> 3:20,7</v>
      </c>
      <c r="E1069" s="1">
        <f t="shared" si="198"/>
        <v>0</v>
      </c>
      <c r="F1069" s="3"/>
    </row>
    <row r="1070" spans="1:6" x14ac:dyDescent="0.2">
      <c r="A1070" s="1">
        <f t="shared" si="197"/>
        <v>3</v>
      </c>
      <c r="B1070" s="1">
        <f t="shared" si="202"/>
        <v>20</v>
      </c>
      <c r="C1070" s="1">
        <f t="shared" si="201"/>
        <v>8</v>
      </c>
      <c r="D1070" s="1" t="str">
        <f t="shared" si="192"/>
        <v xml:space="preserve"> 3:20,8</v>
      </c>
      <c r="E1070" s="1">
        <f t="shared" si="198"/>
        <v>0</v>
      </c>
      <c r="F1070" s="3"/>
    </row>
    <row r="1071" spans="1:6" x14ac:dyDescent="0.2">
      <c r="A1071" s="1">
        <f t="shared" si="197"/>
        <v>3</v>
      </c>
      <c r="B1071" s="1">
        <f t="shared" si="202"/>
        <v>20</v>
      </c>
      <c r="C1071" s="1">
        <f t="shared" si="201"/>
        <v>9</v>
      </c>
      <c r="D1071" s="1" t="str">
        <f t="shared" si="192"/>
        <v xml:space="preserve"> 3:20,9</v>
      </c>
      <c r="E1071" s="1">
        <f t="shared" si="198"/>
        <v>0</v>
      </c>
      <c r="F1071" s="3"/>
    </row>
    <row r="1072" spans="1:6" x14ac:dyDescent="0.2">
      <c r="A1072" s="1">
        <f t="shared" si="197"/>
        <v>3</v>
      </c>
      <c r="B1072" s="1">
        <f>+B1071+1</f>
        <v>21</v>
      </c>
      <c r="C1072" s="1">
        <f>+C1062</f>
        <v>0</v>
      </c>
      <c r="D1072" s="1" t="str">
        <f t="shared" si="192"/>
        <v xml:space="preserve"> 3:21,0</v>
      </c>
      <c r="E1072" s="1">
        <f t="shared" si="198"/>
        <v>0</v>
      </c>
      <c r="F1072" s="3"/>
    </row>
    <row r="1073" spans="1:6" x14ac:dyDescent="0.2">
      <c r="A1073" s="1">
        <f t="shared" si="197"/>
        <v>3</v>
      </c>
      <c r="B1073" s="1">
        <f>+B1072</f>
        <v>21</v>
      </c>
      <c r="C1073" s="1">
        <f t="shared" ref="C1073:C1081" si="203">+C1063</f>
        <v>1</v>
      </c>
      <c r="D1073" s="1" t="str">
        <f t="shared" si="192"/>
        <v xml:space="preserve"> 3:21,1</v>
      </c>
      <c r="E1073" s="1">
        <f t="shared" si="198"/>
        <v>0</v>
      </c>
      <c r="F1073" s="3"/>
    </row>
    <row r="1074" spans="1:6" x14ac:dyDescent="0.2">
      <c r="A1074" s="1">
        <f t="shared" si="197"/>
        <v>3</v>
      </c>
      <c r="B1074" s="1">
        <f t="shared" ref="B1074:B1081" si="204">+B1073</f>
        <v>21</v>
      </c>
      <c r="C1074" s="1">
        <f t="shared" si="203"/>
        <v>2</v>
      </c>
      <c r="D1074" s="1" t="str">
        <f t="shared" si="192"/>
        <v xml:space="preserve"> 3:21,2</v>
      </c>
      <c r="E1074" s="1">
        <f t="shared" si="198"/>
        <v>0</v>
      </c>
      <c r="F1074" s="3"/>
    </row>
    <row r="1075" spans="1:6" x14ac:dyDescent="0.2">
      <c r="A1075" s="1">
        <f t="shared" si="197"/>
        <v>3</v>
      </c>
      <c r="B1075" s="1">
        <f t="shared" si="204"/>
        <v>21</v>
      </c>
      <c r="C1075" s="1">
        <f t="shared" si="203"/>
        <v>3</v>
      </c>
      <c r="D1075" s="1" t="str">
        <f t="shared" ref="D1075:D1081" si="205">CONCATENATE(" ",A1075,":",IF(B1075&lt;10,CONCATENATE("0",B1075),B1075),",",C1075)</f>
        <v xml:space="preserve"> 3:21,3</v>
      </c>
      <c r="E1075" s="1">
        <f t="shared" si="198"/>
        <v>0</v>
      </c>
      <c r="F1075" s="3"/>
    </row>
    <row r="1076" spans="1:6" x14ac:dyDescent="0.2">
      <c r="A1076" s="1">
        <f t="shared" si="197"/>
        <v>3</v>
      </c>
      <c r="B1076" s="1">
        <f t="shared" si="204"/>
        <v>21</v>
      </c>
      <c r="C1076" s="1">
        <f t="shared" si="203"/>
        <v>4</v>
      </c>
      <c r="D1076" s="1" t="str">
        <f t="shared" si="205"/>
        <v xml:space="preserve"> 3:21,4</v>
      </c>
      <c r="E1076" s="1">
        <f t="shared" si="198"/>
        <v>0</v>
      </c>
      <c r="F1076" s="3"/>
    </row>
    <row r="1077" spans="1:6" x14ac:dyDescent="0.2">
      <c r="A1077" s="1">
        <f t="shared" si="197"/>
        <v>3</v>
      </c>
      <c r="B1077" s="1">
        <f t="shared" si="204"/>
        <v>21</v>
      </c>
      <c r="C1077" s="1">
        <f t="shared" si="203"/>
        <v>5</v>
      </c>
      <c r="D1077" s="1" t="str">
        <f t="shared" si="205"/>
        <v xml:space="preserve"> 3:21,5</v>
      </c>
      <c r="E1077" s="1">
        <f t="shared" si="198"/>
        <v>0</v>
      </c>
      <c r="F1077" s="3"/>
    </row>
    <row r="1078" spans="1:6" x14ac:dyDescent="0.2">
      <c r="A1078" s="1">
        <f t="shared" si="197"/>
        <v>3</v>
      </c>
      <c r="B1078" s="1">
        <f t="shared" si="204"/>
        <v>21</v>
      </c>
      <c r="C1078" s="1">
        <f t="shared" si="203"/>
        <v>6</v>
      </c>
      <c r="D1078" s="1" t="str">
        <f t="shared" si="205"/>
        <v xml:space="preserve"> 3:21,6</v>
      </c>
      <c r="E1078" s="1">
        <f t="shared" si="198"/>
        <v>0</v>
      </c>
      <c r="F1078" s="3"/>
    </row>
    <row r="1079" spans="1:6" x14ac:dyDescent="0.2">
      <c r="A1079" s="1">
        <f t="shared" si="197"/>
        <v>3</v>
      </c>
      <c r="B1079" s="1">
        <f t="shared" si="204"/>
        <v>21</v>
      </c>
      <c r="C1079" s="1">
        <f t="shared" si="203"/>
        <v>7</v>
      </c>
      <c r="D1079" s="1" t="str">
        <f t="shared" si="205"/>
        <v xml:space="preserve"> 3:21,7</v>
      </c>
      <c r="E1079" s="1">
        <f t="shared" si="198"/>
        <v>0</v>
      </c>
      <c r="F1079" s="3"/>
    </row>
    <row r="1080" spans="1:6" x14ac:dyDescent="0.2">
      <c r="A1080" s="1">
        <f t="shared" si="197"/>
        <v>3</v>
      </c>
      <c r="B1080" s="1">
        <f t="shared" si="204"/>
        <v>21</v>
      </c>
      <c r="C1080" s="1">
        <f t="shared" si="203"/>
        <v>8</v>
      </c>
      <c r="D1080" s="1" t="str">
        <f t="shared" si="205"/>
        <v xml:space="preserve"> 3:21,8</v>
      </c>
      <c r="E1080" s="1">
        <f t="shared" si="198"/>
        <v>0</v>
      </c>
      <c r="F1080" s="3"/>
    </row>
    <row r="1081" spans="1:6" x14ac:dyDescent="0.2">
      <c r="A1081" s="1">
        <f t="shared" si="197"/>
        <v>3</v>
      </c>
      <c r="B1081" s="1">
        <f t="shared" si="204"/>
        <v>21</v>
      </c>
      <c r="C1081" s="1">
        <f t="shared" si="203"/>
        <v>9</v>
      </c>
      <c r="D1081" s="1" t="str">
        <f t="shared" si="205"/>
        <v xml:space="preserve"> 3:21,9</v>
      </c>
      <c r="E1081" s="1">
        <f t="shared" si="198"/>
        <v>0</v>
      </c>
      <c r="F1081" s="3"/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"/>
  <sheetViews>
    <sheetView topLeftCell="A11" workbookViewId="0">
      <selection activeCell="A37" sqref="A37"/>
    </sheetView>
  </sheetViews>
  <sheetFormatPr defaultColWidth="8.7109375" defaultRowHeight="12.75" x14ac:dyDescent="0.2"/>
  <cols>
    <col min="1" max="1" width="8.7109375" style="1"/>
    <col min="2" max="2" width="9.140625" style="21" customWidth="1"/>
    <col min="3" max="16384" width="8.7109375" style="1"/>
  </cols>
  <sheetData>
    <row r="1" spans="1:2" x14ac:dyDescent="0.2">
      <c r="A1" s="1" t="s">
        <v>20</v>
      </c>
      <c r="B1" s="21" t="s">
        <v>21</v>
      </c>
    </row>
    <row r="2" spans="1:2" x14ac:dyDescent="0.2">
      <c r="A2" s="22">
        <v>6</v>
      </c>
      <c r="B2" s="21">
        <v>1170</v>
      </c>
    </row>
    <row r="3" spans="1:2" x14ac:dyDescent="0.2">
      <c r="A3" s="22">
        <v>6.1</v>
      </c>
      <c r="B3" s="21">
        <v>1130</v>
      </c>
    </row>
    <row r="4" spans="1:2" x14ac:dyDescent="0.2">
      <c r="A4" s="22">
        <v>6.2</v>
      </c>
      <c r="B4" s="21">
        <v>1091</v>
      </c>
    </row>
    <row r="5" spans="1:2" x14ac:dyDescent="0.2">
      <c r="A5" s="22">
        <v>6.3</v>
      </c>
      <c r="B5" s="21">
        <v>1052</v>
      </c>
    </row>
    <row r="6" spans="1:2" x14ac:dyDescent="0.2">
      <c r="A6" s="22">
        <v>6.4</v>
      </c>
      <c r="B6" s="21">
        <v>1014</v>
      </c>
    </row>
    <row r="7" spans="1:2" x14ac:dyDescent="0.2">
      <c r="A7" s="22">
        <v>6.5</v>
      </c>
      <c r="B7" s="21">
        <v>977</v>
      </c>
    </row>
    <row r="8" spans="1:2" x14ac:dyDescent="0.2">
      <c r="A8" s="22">
        <v>6.6</v>
      </c>
      <c r="B8" s="21">
        <v>940</v>
      </c>
    </row>
    <row r="9" spans="1:2" x14ac:dyDescent="0.2">
      <c r="A9" s="22">
        <v>6.7</v>
      </c>
      <c r="B9" s="21">
        <v>904</v>
      </c>
    </row>
    <row r="10" spans="1:2" x14ac:dyDescent="0.2">
      <c r="A10" s="22">
        <v>6.8</v>
      </c>
      <c r="B10" s="21">
        <v>868</v>
      </c>
    </row>
    <row r="11" spans="1:2" x14ac:dyDescent="0.2">
      <c r="A11" s="22">
        <v>6.9</v>
      </c>
      <c r="B11" s="21">
        <v>833</v>
      </c>
    </row>
    <row r="12" spans="1:2" x14ac:dyDescent="0.2">
      <c r="A12" s="22">
        <v>7</v>
      </c>
      <c r="B12" s="21">
        <v>799</v>
      </c>
    </row>
    <row r="13" spans="1:2" x14ac:dyDescent="0.2">
      <c r="A13" s="22">
        <v>7.1</v>
      </c>
      <c r="B13" s="21">
        <v>765</v>
      </c>
    </row>
    <row r="14" spans="1:2" x14ac:dyDescent="0.2">
      <c r="A14" s="22">
        <v>7.2</v>
      </c>
      <c r="B14" s="21">
        <v>732</v>
      </c>
    </row>
    <row r="15" spans="1:2" x14ac:dyDescent="0.2">
      <c r="A15" s="22">
        <v>7.3</v>
      </c>
      <c r="B15" s="21">
        <v>700</v>
      </c>
    </row>
    <row r="16" spans="1:2" x14ac:dyDescent="0.2">
      <c r="A16" s="22">
        <v>7.4</v>
      </c>
      <c r="B16" s="21">
        <v>668</v>
      </c>
    </row>
    <row r="17" spans="1:2" x14ac:dyDescent="0.2">
      <c r="A17" s="22">
        <v>7.5</v>
      </c>
      <c r="B17" s="21">
        <v>637</v>
      </c>
    </row>
    <row r="18" spans="1:2" x14ac:dyDescent="0.2">
      <c r="A18" s="22">
        <v>7.6</v>
      </c>
      <c r="B18" s="21">
        <v>607</v>
      </c>
    </row>
    <row r="19" spans="1:2" x14ac:dyDescent="0.2">
      <c r="A19" s="22">
        <v>7.7</v>
      </c>
      <c r="B19" s="21">
        <v>577</v>
      </c>
    </row>
    <row r="20" spans="1:2" x14ac:dyDescent="0.2">
      <c r="A20" s="22">
        <v>7.8</v>
      </c>
      <c r="B20" s="21">
        <v>548</v>
      </c>
    </row>
    <row r="21" spans="1:2" x14ac:dyDescent="0.2">
      <c r="A21" s="22">
        <v>7.9</v>
      </c>
      <c r="B21" s="21">
        <v>520</v>
      </c>
    </row>
    <row r="22" spans="1:2" x14ac:dyDescent="0.2">
      <c r="A22" s="22">
        <v>7.9999999999999902</v>
      </c>
      <c r="B22" s="21">
        <v>492</v>
      </c>
    </row>
    <row r="23" spans="1:2" x14ac:dyDescent="0.2">
      <c r="A23" s="22">
        <v>8.1</v>
      </c>
      <c r="B23" s="21">
        <v>465</v>
      </c>
    </row>
    <row r="24" spans="1:2" x14ac:dyDescent="0.2">
      <c r="A24" s="22">
        <v>8.1999999999999993</v>
      </c>
      <c r="B24" s="21">
        <v>439</v>
      </c>
    </row>
    <row r="25" spans="1:2" x14ac:dyDescent="0.2">
      <c r="A25" s="22">
        <v>8.3000000000000007</v>
      </c>
      <c r="B25" s="21">
        <v>413</v>
      </c>
    </row>
    <row r="26" spans="1:2" x14ac:dyDescent="0.2">
      <c r="A26" s="22">
        <v>8.4</v>
      </c>
      <c r="B26" s="21">
        <v>388</v>
      </c>
    </row>
    <row r="27" spans="1:2" x14ac:dyDescent="0.2">
      <c r="A27" s="22">
        <v>8.5</v>
      </c>
      <c r="B27" s="21">
        <v>364</v>
      </c>
    </row>
    <row r="28" spans="1:2" x14ac:dyDescent="0.2">
      <c r="A28" s="22">
        <v>8.6</v>
      </c>
      <c r="B28" s="21">
        <v>340</v>
      </c>
    </row>
    <row r="29" spans="1:2" x14ac:dyDescent="0.2">
      <c r="A29" s="22">
        <v>8.6999999999999993</v>
      </c>
      <c r="B29" s="21">
        <v>318</v>
      </c>
    </row>
    <row r="30" spans="1:2" x14ac:dyDescent="0.2">
      <c r="A30" s="22">
        <v>8.8000000000000007</v>
      </c>
      <c r="B30" s="21">
        <v>295</v>
      </c>
    </row>
    <row r="31" spans="1:2" x14ac:dyDescent="0.2">
      <c r="A31" s="22">
        <v>8.9</v>
      </c>
      <c r="B31" s="21">
        <v>274</v>
      </c>
    </row>
    <row r="32" spans="1:2" x14ac:dyDescent="0.2">
      <c r="A32" s="22">
        <v>9</v>
      </c>
      <c r="B32" s="21">
        <v>253</v>
      </c>
    </row>
    <row r="33" spans="1:2" x14ac:dyDescent="0.2">
      <c r="A33" s="22">
        <v>9.1</v>
      </c>
      <c r="B33" s="21">
        <v>233</v>
      </c>
    </row>
    <row r="34" spans="1:2" x14ac:dyDescent="0.2">
      <c r="A34" s="22">
        <v>9.1999999999999993</v>
      </c>
      <c r="B34" s="21">
        <v>214</v>
      </c>
    </row>
    <row r="35" spans="1:2" x14ac:dyDescent="0.2">
      <c r="A35" s="22">
        <v>9.3000000000000007</v>
      </c>
      <c r="B35" s="21">
        <v>196</v>
      </c>
    </row>
    <row r="36" spans="1:2" x14ac:dyDescent="0.2">
      <c r="A36" s="22">
        <v>9.4</v>
      </c>
      <c r="B36" s="21">
        <v>178</v>
      </c>
    </row>
    <row r="37" spans="1:2" x14ac:dyDescent="0.2">
      <c r="A37" s="22">
        <v>9.5</v>
      </c>
      <c r="B37" s="21">
        <v>161</v>
      </c>
    </row>
    <row r="38" spans="1:2" x14ac:dyDescent="0.2">
      <c r="A38" s="22">
        <v>9.6</v>
      </c>
      <c r="B38" s="21">
        <v>145</v>
      </c>
    </row>
    <row r="39" spans="1:2" x14ac:dyDescent="0.2">
      <c r="A39" s="22">
        <v>9.6999999999999993</v>
      </c>
      <c r="B39" s="21">
        <v>129</v>
      </c>
    </row>
    <row r="40" spans="1:2" x14ac:dyDescent="0.2">
      <c r="A40" s="22">
        <v>9.8000000000000007</v>
      </c>
      <c r="B40" s="21">
        <v>115</v>
      </c>
    </row>
    <row r="41" spans="1:2" x14ac:dyDescent="0.2">
      <c r="A41" s="22">
        <v>9.9</v>
      </c>
      <c r="B41" s="21">
        <v>101</v>
      </c>
    </row>
    <row r="42" spans="1:2" x14ac:dyDescent="0.2">
      <c r="A42" s="22">
        <v>10</v>
      </c>
      <c r="B42" s="21">
        <v>88</v>
      </c>
    </row>
    <row r="43" spans="1:2" x14ac:dyDescent="0.2">
      <c r="A43" s="22">
        <v>10.1</v>
      </c>
      <c r="B43" s="21">
        <v>75</v>
      </c>
    </row>
    <row r="44" spans="1:2" x14ac:dyDescent="0.2">
      <c r="A44" s="22">
        <v>10.199999999999999</v>
      </c>
      <c r="B44" s="21">
        <v>64</v>
      </c>
    </row>
    <row r="45" spans="1:2" x14ac:dyDescent="0.2">
      <c r="A45" s="22">
        <v>10.3</v>
      </c>
      <c r="B45" s="21">
        <v>53</v>
      </c>
    </row>
    <row r="46" spans="1:2" x14ac:dyDescent="0.2">
      <c r="A46" s="22">
        <v>10.4</v>
      </c>
      <c r="B46" s="21">
        <v>44</v>
      </c>
    </row>
    <row r="47" spans="1:2" x14ac:dyDescent="0.2">
      <c r="A47" s="22">
        <v>10.5</v>
      </c>
      <c r="B47" s="21">
        <v>35</v>
      </c>
    </row>
    <row r="48" spans="1:2" x14ac:dyDescent="0.2">
      <c r="A48" s="22">
        <v>10.6</v>
      </c>
      <c r="B48" s="21">
        <v>27</v>
      </c>
    </row>
    <row r="49" spans="1:2" x14ac:dyDescent="0.2">
      <c r="A49" s="22">
        <v>10.7</v>
      </c>
      <c r="B49" s="21">
        <v>20</v>
      </c>
    </row>
    <row r="50" spans="1:2" x14ac:dyDescent="0.2">
      <c r="A50" s="22">
        <v>10.8</v>
      </c>
      <c r="B50" s="21">
        <v>14</v>
      </c>
    </row>
    <row r="51" spans="1:2" x14ac:dyDescent="0.2">
      <c r="A51" s="22">
        <v>10.9</v>
      </c>
      <c r="B51" s="21">
        <v>9</v>
      </c>
    </row>
    <row r="52" spans="1:2" x14ac:dyDescent="0.2">
      <c r="A52" s="22">
        <v>11</v>
      </c>
      <c r="B52" s="21">
        <v>5</v>
      </c>
    </row>
    <row r="53" spans="1:2" x14ac:dyDescent="0.2">
      <c r="A53" s="22">
        <v>11.1</v>
      </c>
      <c r="B53" s="21">
        <v>2</v>
      </c>
    </row>
    <row r="54" spans="1:2" x14ac:dyDescent="0.2">
      <c r="A54" s="22">
        <v>11.2</v>
      </c>
      <c r="B54" s="21">
        <v>0</v>
      </c>
    </row>
    <row r="55" spans="1:2" x14ac:dyDescent="0.2">
      <c r="A55" s="22">
        <v>11.3</v>
      </c>
      <c r="B55" s="21">
        <v>0</v>
      </c>
    </row>
    <row r="56" spans="1:2" x14ac:dyDescent="0.2">
      <c r="A56" s="22">
        <v>11.4</v>
      </c>
      <c r="B56" s="21">
        <v>0</v>
      </c>
    </row>
    <row r="57" spans="1:2" x14ac:dyDescent="0.2">
      <c r="A57" s="22">
        <v>11.5</v>
      </c>
      <c r="B57" s="21">
        <v>0</v>
      </c>
    </row>
    <row r="58" spans="1:2" x14ac:dyDescent="0.2">
      <c r="A58" s="22">
        <v>11.6</v>
      </c>
      <c r="B58" s="21">
        <v>0</v>
      </c>
    </row>
    <row r="59" spans="1:2" x14ac:dyDescent="0.2">
      <c r="A59" s="22">
        <v>11.7</v>
      </c>
      <c r="B59" s="21">
        <v>0</v>
      </c>
    </row>
    <row r="60" spans="1:2" x14ac:dyDescent="0.2">
      <c r="A60" s="22">
        <v>11.8</v>
      </c>
      <c r="B60" s="21">
        <v>0</v>
      </c>
    </row>
    <row r="61" spans="1:2" x14ac:dyDescent="0.2">
      <c r="A61" s="22">
        <v>11.9</v>
      </c>
      <c r="B61" s="21">
        <v>0</v>
      </c>
    </row>
    <row r="62" spans="1:2" x14ac:dyDescent="0.2">
      <c r="A62" s="22">
        <v>12</v>
      </c>
      <c r="B62" s="21">
        <v>0</v>
      </c>
    </row>
    <row r="63" spans="1:2" x14ac:dyDescent="0.2">
      <c r="A63" s="22">
        <v>12.1</v>
      </c>
      <c r="B63" s="21">
        <v>0</v>
      </c>
    </row>
    <row r="64" spans="1:2" x14ac:dyDescent="0.2">
      <c r="A64" s="22">
        <v>12.2</v>
      </c>
      <c r="B64" s="21">
        <v>0</v>
      </c>
    </row>
    <row r="65" spans="1:2" x14ac:dyDescent="0.2">
      <c r="A65" s="22">
        <v>12.3</v>
      </c>
      <c r="B65" s="21">
        <v>0</v>
      </c>
    </row>
    <row r="66" spans="1:2" x14ac:dyDescent="0.2">
      <c r="A66" s="22">
        <v>12.4</v>
      </c>
      <c r="B66" s="21">
        <v>0</v>
      </c>
    </row>
    <row r="67" spans="1:2" x14ac:dyDescent="0.2">
      <c r="A67" s="22">
        <v>12.5</v>
      </c>
      <c r="B67" s="21">
        <v>0</v>
      </c>
    </row>
    <row r="68" spans="1:2" x14ac:dyDescent="0.2">
      <c r="A68" s="22">
        <v>12.6</v>
      </c>
      <c r="B68" s="21">
        <v>0</v>
      </c>
    </row>
    <row r="69" spans="1:2" x14ac:dyDescent="0.2">
      <c r="A69" s="22">
        <v>12.7</v>
      </c>
      <c r="B69" s="21">
        <v>0</v>
      </c>
    </row>
    <row r="70" spans="1:2" x14ac:dyDescent="0.2">
      <c r="A70" s="22">
        <v>12.8</v>
      </c>
      <c r="B70" s="21">
        <v>0</v>
      </c>
    </row>
    <row r="71" spans="1:2" x14ac:dyDescent="0.2">
      <c r="A71" s="22">
        <v>12.9</v>
      </c>
      <c r="B71" s="21">
        <v>0</v>
      </c>
    </row>
    <row r="72" spans="1:2" x14ac:dyDescent="0.2">
      <c r="A72" s="22">
        <v>13</v>
      </c>
      <c r="B72" s="21">
        <v>0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40" zoomScale="60" zoomScaleNormal="80" workbookViewId="0">
      <selection activeCell="D43" sqref="D43:D50"/>
    </sheetView>
  </sheetViews>
  <sheetFormatPr defaultColWidth="22.28515625" defaultRowHeight="23.25" x14ac:dyDescent="0.35"/>
  <cols>
    <col min="1" max="1" width="10.42578125" style="36" bestFit="1" customWidth="1"/>
    <col min="2" max="2" width="33.42578125" style="27" bestFit="1" customWidth="1"/>
    <col min="3" max="3" width="29.85546875" style="27" bestFit="1" customWidth="1"/>
    <col min="4" max="4" width="22.28515625" style="28"/>
    <col min="5" max="5" width="22.28515625" style="27"/>
    <col min="6" max="6" width="22.28515625" style="38"/>
    <col min="7" max="16384" width="22.28515625" style="27"/>
  </cols>
  <sheetData>
    <row r="1" spans="1:7" x14ac:dyDescent="0.35">
      <c r="A1" s="35" t="s">
        <v>23</v>
      </c>
      <c r="B1" s="32" t="s">
        <v>13</v>
      </c>
      <c r="C1" s="32" t="s">
        <v>0</v>
      </c>
      <c r="D1" s="33"/>
      <c r="F1" s="37" t="s">
        <v>116</v>
      </c>
      <c r="G1"/>
    </row>
    <row r="2" spans="1:7" x14ac:dyDescent="0.35">
      <c r="A2" s="35">
        <v>16</v>
      </c>
      <c r="B2" s="32" t="str">
        <f>Polička!$B$5</f>
        <v>Šafář Samuel  (1)</v>
      </c>
      <c r="C2" s="34" t="str">
        <f>Polička!$C$2</f>
        <v>Atletika Polička</v>
      </c>
      <c r="D2" s="33" t="str">
        <f>VLOOKUP(A2,$F$2:$G$18,2,0)</f>
        <v xml:space="preserve"> 1:55.09</v>
      </c>
      <c r="F2" s="37">
        <v>4</v>
      </c>
      <c r="G2" t="s">
        <v>117</v>
      </c>
    </row>
    <row r="3" spans="1:7" x14ac:dyDescent="0.35">
      <c r="A3" s="35">
        <v>9</v>
      </c>
      <c r="B3" s="32" t="str">
        <f>Slatiňany!$B$5</f>
        <v>Kopiště Radim (1)</v>
      </c>
      <c r="C3" s="34" t="str">
        <f>Slatiňany!$C$2</f>
        <v>AK Spartak Slatiňany</v>
      </c>
      <c r="D3" s="33" t="str">
        <f t="shared" ref="D3:D18" si="0">VLOOKUP(A3,$F$2:$G$18,2,0)</f>
        <v xml:space="preserve"> 2:00.16</v>
      </c>
      <c r="F3" s="37">
        <v>2</v>
      </c>
      <c r="G3" t="s">
        <v>118</v>
      </c>
    </row>
    <row r="4" spans="1:7" x14ac:dyDescent="0.35">
      <c r="A4" s="35">
        <v>1</v>
      </c>
      <c r="B4" s="32" t="str">
        <f>ACPAR!$B$5</f>
        <v>Růžička Patrik (1)</v>
      </c>
      <c r="C4" s="34" t="str">
        <f>ACPAR!$C$2</f>
        <v>AC Pardubice</v>
      </c>
      <c r="D4" s="33" t="str">
        <f t="shared" si="0"/>
        <v xml:space="preserve"> 2:10.98</v>
      </c>
      <c r="F4" s="37">
        <v>16</v>
      </c>
      <c r="G4" t="s">
        <v>119</v>
      </c>
    </row>
    <row r="5" spans="1:7" x14ac:dyDescent="0.35">
      <c r="A5" s="35">
        <v>2</v>
      </c>
      <c r="B5" s="32" t="str">
        <f>Svitavy!$B$5</f>
        <v>Kroulík Jan (1)</v>
      </c>
      <c r="C5" s="34" t="str">
        <f>Svitavy!$C$2</f>
        <v>Svitavy</v>
      </c>
      <c r="D5" s="33" t="str">
        <f t="shared" si="0"/>
        <v xml:space="preserve"> 1:54.73</v>
      </c>
      <c r="F5" s="37">
        <v>12</v>
      </c>
      <c r="G5" t="s">
        <v>120</v>
      </c>
    </row>
    <row r="6" spans="1:7" x14ac:dyDescent="0.35">
      <c r="A6" s="35">
        <v>4</v>
      </c>
      <c r="B6" s="32" t="str">
        <f>Chrudim!$B$5</f>
        <v>Bažout Dominik (1)</v>
      </c>
      <c r="C6" s="34" t="str">
        <f>Chrudim!$C$2</f>
        <v>Atletika Chrudim</v>
      </c>
      <c r="D6" s="33" t="str">
        <f t="shared" si="0"/>
        <v xml:space="preserve"> 1:51.88</v>
      </c>
      <c r="F6" s="37">
        <v>9</v>
      </c>
      <c r="G6" t="s">
        <v>121</v>
      </c>
    </row>
    <row r="7" spans="1:7" x14ac:dyDescent="0.35">
      <c r="A7" s="35">
        <v>22</v>
      </c>
      <c r="B7" s="32" t="str">
        <f>HVEPA!$B$5</f>
        <v>Hájek Jakub (1)</v>
      </c>
      <c r="C7" s="34" t="str">
        <f>HVEPA!$C$2</f>
        <v>Hvězda Pardubice</v>
      </c>
      <c r="D7" s="33" t="str">
        <f t="shared" si="0"/>
        <v xml:space="preserve"> 2:07.59</v>
      </c>
      <c r="F7" s="37">
        <v>10</v>
      </c>
      <c r="G7" t="s">
        <v>122</v>
      </c>
    </row>
    <row r="8" spans="1:7" x14ac:dyDescent="0.35">
      <c r="A8" s="35">
        <v>20</v>
      </c>
      <c r="B8" s="32" t="str">
        <f>Polička!$B$6</f>
        <v>Šafář Štěpán  (1)</v>
      </c>
      <c r="C8" s="34" t="str">
        <f>Polička!$C$2</f>
        <v>Atletika Polička</v>
      </c>
      <c r="D8" s="33" t="str">
        <f t="shared" si="0"/>
        <v xml:space="preserve"> 2:06.19</v>
      </c>
      <c r="F8" s="37">
        <v>5</v>
      </c>
      <c r="G8" t="s">
        <v>123</v>
      </c>
    </row>
    <row r="9" spans="1:7" x14ac:dyDescent="0.35">
      <c r="A9" s="35">
        <v>5</v>
      </c>
      <c r="B9" s="32" t="str">
        <f>Slatiňany!$B$6</f>
        <v>Jiša Vladimír (1)</v>
      </c>
      <c r="C9" s="34" t="str">
        <f>Slatiňany!$C$2</f>
        <v>AK Spartak Slatiňany</v>
      </c>
      <c r="D9" s="33" t="str">
        <f t="shared" si="0"/>
        <v xml:space="preserve"> 2:06.19</v>
      </c>
      <c r="F9" s="37">
        <v>20</v>
      </c>
      <c r="G9" t="s">
        <v>123</v>
      </c>
    </row>
    <row r="10" spans="1:7" x14ac:dyDescent="0.35">
      <c r="A10" s="35" t="s">
        <v>115</v>
      </c>
      <c r="B10" s="32" t="str">
        <f>Svitavy!$B$6</f>
        <v>Kraus Šimon (1)</v>
      </c>
      <c r="C10" s="34" t="str">
        <f>Svitavy!$C$2</f>
        <v>Svitavy</v>
      </c>
      <c r="D10" s="33" t="e">
        <f t="shared" si="0"/>
        <v>#N/A</v>
      </c>
      <c r="F10" s="37">
        <v>22</v>
      </c>
      <c r="G10" t="s">
        <v>124</v>
      </c>
    </row>
    <row r="11" spans="1:7" x14ac:dyDescent="0.35">
      <c r="A11" s="35">
        <v>7</v>
      </c>
      <c r="B11" s="32" t="str">
        <f>Chrudim!$B$6</f>
        <v>Holeka Václav (1)</v>
      </c>
      <c r="C11" s="34" t="str">
        <f>Chrudim!$C$2</f>
        <v>Atletika Chrudim</v>
      </c>
      <c r="D11" s="33" t="str">
        <f t="shared" si="0"/>
        <v xml:space="preserve"> 2:07.93</v>
      </c>
      <c r="F11" s="37">
        <v>7</v>
      </c>
      <c r="G11" t="s">
        <v>125</v>
      </c>
    </row>
    <row r="12" spans="1:7" x14ac:dyDescent="0.35">
      <c r="A12" s="35">
        <v>23</v>
      </c>
      <c r="B12" s="32" t="str">
        <f>HVEPA!$B$6</f>
        <v>Tachir Marek (1)</v>
      </c>
      <c r="C12" s="34" t="str">
        <f>HVEPA!$C$2</f>
        <v>Hvězda Pardubice</v>
      </c>
      <c r="D12" s="33" t="str">
        <f t="shared" si="0"/>
        <v xml:space="preserve"> 2:21.50</v>
      </c>
      <c r="F12" s="37">
        <v>15</v>
      </c>
      <c r="G12" t="s">
        <v>126</v>
      </c>
    </row>
    <row r="13" spans="1:7" x14ac:dyDescent="0.35">
      <c r="A13" s="35">
        <v>10</v>
      </c>
      <c r="B13" s="32" t="str">
        <f>ACPAR!$B$7</f>
        <v>Doubrava Ondřej (1)</v>
      </c>
      <c r="C13" s="34" t="str">
        <f>ACPAR!$C$2</f>
        <v>AC Pardubice</v>
      </c>
      <c r="D13" s="33" t="str">
        <f t="shared" si="0"/>
        <v xml:space="preserve"> 2:02.49</v>
      </c>
      <c r="F13" s="37">
        <v>1</v>
      </c>
      <c r="G13" t="s">
        <v>127</v>
      </c>
    </row>
    <row r="14" spans="1:7" x14ac:dyDescent="0.35">
      <c r="A14" s="35">
        <v>11</v>
      </c>
      <c r="B14" s="32" t="str">
        <f>Svitavy!$B$7</f>
        <v>Šmíd Vojtěch (1)</v>
      </c>
      <c r="C14" s="34" t="str">
        <f>Svitavy!$C$2</f>
        <v>Svitavy</v>
      </c>
      <c r="D14" s="33" t="str">
        <f t="shared" si="0"/>
        <v xml:space="preserve"> 2:13.35</v>
      </c>
      <c r="F14" s="37">
        <v>11</v>
      </c>
      <c r="G14" t="s">
        <v>128</v>
      </c>
    </row>
    <row r="15" spans="1:7" x14ac:dyDescent="0.35">
      <c r="A15" s="35">
        <v>12</v>
      </c>
      <c r="B15" s="32" t="str">
        <f>Chrudim!$B$7</f>
        <v>Burkoň Radek (1)</v>
      </c>
      <c r="C15" s="34" t="str">
        <f>Chrudim!$C$2</f>
        <v>Atletika Chrudim</v>
      </c>
      <c r="D15" s="33" t="str">
        <f t="shared" si="0"/>
        <v xml:space="preserve"> 1:59.78</v>
      </c>
      <c r="F15" s="37">
        <v>13</v>
      </c>
      <c r="G15" t="s">
        <v>129</v>
      </c>
    </row>
    <row r="16" spans="1:7" x14ac:dyDescent="0.35">
      <c r="A16" s="35">
        <v>13</v>
      </c>
      <c r="B16" s="32" t="str">
        <f>Polička!$B$8</f>
        <v>Král Vojtěch  (1)</v>
      </c>
      <c r="C16" s="34" t="str">
        <f>Polička!$C$2</f>
        <v>Atletika Polička</v>
      </c>
      <c r="D16" s="33" t="str">
        <f t="shared" si="0"/>
        <v xml:space="preserve"> 2:14.41</v>
      </c>
      <c r="F16" s="37">
        <v>23</v>
      </c>
      <c r="G16" t="s">
        <v>130</v>
      </c>
    </row>
    <row r="17" spans="1:7" x14ac:dyDescent="0.35">
      <c r="A17" s="35">
        <v>15</v>
      </c>
      <c r="B17" s="32" t="str">
        <f>ACPAR!$B$10</f>
        <v>Lazarák Patrik (1)</v>
      </c>
      <c r="C17" s="34" t="str">
        <f>ACPAR!$C$2</f>
        <v>AC Pardubice</v>
      </c>
      <c r="D17" s="33" t="str">
        <f t="shared" si="0"/>
        <v xml:space="preserve"> 2:10.85</v>
      </c>
      <c r="F17" s="37">
        <v>24</v>
      </c>
      <c r="G17" t="s">
        <v>131</v>
      </c>
    </row>
    <row r="18" spans="1:7" x14ac:dyDescent="0.35">
      <c r="A18" s="35">
        <v>24</v>
      </c>
      <c r="B18" s="32" t="str">
        <f>HVEPA!$B$11</f>
        <v>Bureš Adam (1)</v>
      </c>
      <c r="C18" s="34" t="str">
        <f>HVEPA!$C$2</f>
        <v>Hvězda Pardubice</v>
      </c>
      <c r="D18" s="33" t="str">
        <f t="shared" si="0"/>
        <v xml:space="preserve"> 2:23.86</v>
      </c>
      <c r="F18" s="37"/>
      <c r="G18"/>
    </row>
    <row r="19" spans="1:7" x14ac:dyDescent="0.35">
      <c r="A19" s="35"/>
      <c r="B19" s="32"/>
      <c r="C19" s="34"/>
      <c r="D19" s="33"/>
      <c r="F19" s="37"/>
      <c r="G19"/>
    </row>
    <row r="20" spans="1:7" x14ac:dyDescent="0.35">
      <c r="A20" s="35" t="s">
        <v>24</v>
      </c>
      <c r="B20" s="32"/>
      <c r="C20" s="34"/>
      <c r="D20" s="33"/>
      <c r="F20" s="37" t="s">
        <v>132</v>
      </c>
      <c r="G20"/>
    </row>
    <row r="21" spans="1:7" x14ac:dyDescent="0.35">
      <c r="A21" s="35">
        <v>25</v>
      </c>
      <c r="B21" s="32" t="str">
        <f>Polička!$B$7</f>
        <v>Mach Tomáš  (2)</v>
      </c>
      <c r="C21" s="34" t="str">
        <f>Polička!$C$2</f>
        <v>Atletika Polička</v>
      </c>
      <c r="D21" s="33" t="str">
        <f>VLOOKUP(A21,$F$21:$G$37,2,0)</f>
        <v xml:space="preserve"> 2:02.69</v>
      </c>
      <c r="F21" s="37">
        <v>26</v>
      </c>
      <c r="G21" t="s">
        <v>133</v>
      </c>
    </row>
    <row r="22" spans="1:7" x14ac:dyDescent="0.35">
      <c r="A22" s="35">
        <v>26</v>
      </c>
      <c r="B22" s="32" t="str">
        <f>Slatiňany!$B$7</f>
        <v>Pavlík Matouš (2)</v>
      </c>
      <c r="C22" s="34" t="str">
        <f>Slatiňany!$C$2</f>
        <v>AK Spartak Slatiňany</v>
      </c>
      <c r="D22" s="33" t="str">
        <f t="shared" ref="D22:D54" si="1">VLOOKUP(A22,$F$21:$G$37,2,0)</f>
        <v xml:space="preserve"> 1:59.14</v>
      </c>
      <c r="F22" s="37">
        <v>39</v>
      </c>
      <c r="G22" t="s">
        <v>134</v>
      </c>
    </row>
    <row r="23" spans="1:7" x14ac:dyDescent="0.35">
      <c r="A23" s="35">
        <v>27</v>
      </c>
      <c r="B23" s="32" t="str">
        <f>HVEPA!$B$7</f>
        <v>Lukáš Matěj (2)</v>
      </c>
      <c r="C23" s="34" t="str">
        <f>HVEPA!$C$2</f>
        <v>Hvězda Pardubice</v>
      </c>
      <c r="D23" s="33" t="str">
        <f t="shared" si="1"/>
        <v xml:space="preserve"> 2:09.80</v>
      </c>
      <c r="F23" s="37">
        <v>25</v>
      </c>
      <c r="G23" t="s">
        <v>135</v>
      </c>
    </row>
    <row r="24" spans="1:7" x14ac:dyDescent="0.35">
      <c r="A24" s="35">
        <v>28</v>
      </c>
      <c r="B24" s="32" t="str">
        <f>Slatiňany!$B$8</f>
        <v>Jáchym Švec (2)</v>
      </c>
      <c r="C24" s="34" t="str">
        <f>Slatiňany!$C$2</f>
        <v>AK Spartak Slatiňany</v>
      </c>
      <c r="D24" s="33" t="str">
        <f t="shared" si="1"/>
        <v xml:space="preserve"> 2:08.62</v>
      </c>
      <c r="F24" s="37">
        <v>33</v>
      </c>
      <c r="G24" t="s">
        <v>136</v>
      </c>
    </row>
    <row r="25" spans="1:7" x14ac:dyDescent="0.35">
      <c r="A25" s="35">
        <v>29</v>
      </c>
      <c r="B25" s="32" t="str">
        <f>ACPAR!$B$8</f>
        <v>Šrajer Dominik (2)</v>
      </c>
      <c r="C25" s="34" t="str">
        <f>ACPAR!$C$2</f>
        <v>AC Pardubice</v>
      </c>
      <c r="D25" s="33" t="str">
        <f t="shared" si="1"/>
        <v xml:space="preserve"> 2:17.12</v>
      </c>
      <c r="F25" s="37">
        <v>30</v>
      </c>
      <c r="G25" t="s">
        <v>137</v>
      </c>
    </row>
    <row r="26" spans="1:7" x14ac:dyDescent="0.35">
      <c r="A26" s="35">
        <v>30</v>
      </c>
      <c r="B26" s="32" t="str">
        <f>Svitavy!$B$8</f>
        <v>Vyroubal Jindřich (2)</v>
      </c>
      <c r="C26" s="34" t="str">
        <f>Svitavy!$C$2</f>
        <v>Svitavy</v>
      </c>
      <c r="D26" s="33" t="str">
        <f t="shared" si="1"/>
        <v xml:space="preserve"> 2:07.07</v>
      </c>
      <c r="F26" s="37">
        <v>34</v>
      </c>
      <c r="G26" t="s">
        <v>138</v>
      </c>
    </row>
    <row r="27" spans="1:7" x14ac:dyDescent="0.35">
      <c r="A27" s="35">
        <v>31</v>
      </c>
      <c r="B27" s="32" t="str">
        <f>Chrudim!$B$8</f>
        <v>Kopecký Samuel (2)</v>
      </c>
      <c r="C27" s="34" t="str">
        <f>Chrudim!$C$2</f>
        <v>Atletika Chrudim</v>
      </c>
      <c r="D27" s="33" t="str">
        <f t="shared" si="1"/>
        <v xml:space="preserve"> 2:11.90</v>
      </c>
      <c r="F27" s="37">
        <v>28</v>
      </c>
      <c r="G27" t="s">
        <v>139</v>
      </c>
    </row>
    <row r="28" spans="1:7" x14ac:dyDescent="0.35">
      <c r="A28" s="35">
        <v>32</v>
      </c>
      <c r="B28" s="32" t="str">
        <f>Polička!$B$9</f>
        <v>Švejda Jáchym  (2)</v>
      </c>
      <c r="C28" s="34" t="str">
        <f>Polička!$C$2</f>
        <v>Atletika Polička</v>
      </c>
      <c r="D28" s="33" t="str">
        <f t="shared" si="1"/>
        <v xml:space="preserve"> 2:15.77</v>
      </c>
      <c r="F28" s="37">
        <v>38</v>
      </c>
      <c r="G28" t="s">
        <v>140</v>
      </c>
    </row>
    <row r="29" spans="1:7" x14ac:dyDescent="0.35">
      <c r="A29" s="35">
        <v>33</v>
      </c>
      <c r="B29" s="32" t="str">
        <f>ACPAR!$B$9</f>
        <v>Strnad Vítek (2)</v>
      </c>
      <c r="C29" s="34" t="str">
        <f>ACPAR!$C$2</f>
        <v>AC Pardubice</v>
      </c>
      <c r="D29" s="33" t="str">
        <f t="shared" si="1"/>
        <v xml:space="preserve"> 2:05.96</v>
      </c>
      <c r="F29" s="37">
        <v>36</v>
      </c>
      <c r="G29" t="s">
        <v>141</v>
      </c>
    </row>
    <row r="30" spans="1:7" x14ac:dyDescent="0.35">
      <c r="A30" s="35">
        <v>34</v>
      </c>
      <c r="B30" s="32" t="str">
        <f>Svitavy!$B$9</f>
        <v>Pikovský Aleš (2)</v>
      </c>
      <c r="C30" s="34" t="str">
        <f>Svitavy!$C$2</f>
        <v>Svitavy</v>
      </c>
      <c r="D30" s="33" t="str">
        <f t="shared" si="1"/>
        <v xml:space="preserve"> 2:08.33</v>
      </c>
      <c r="F30" s="37">
        <v>27</v>
      </c>
      <c r="G30" t="s">
        <v>142</v>
      </c>
    </row>
    <row r="31" spans="1:7" x14ac:dyDescent="0.35">
      <c r="A31" s="35">
        <v>35</v>
      </c>
      <c r="B31" s="32" t="str">
        <f>Chrudim!$B$9</f>
        <v>Ardelt Václav (2)</v>
      </c>
      <c r="C31" s="34" t="str">
        <f>Chrudim!$C$2</f>
        <v>Atletika Chrudim</v>
      </c>
      <c r="D31" s="33" t="str">
        <f t="shared" si="1"/>
        <v xml:space="preserve"> 2:14.07</v>
      </c>
      <c r="F31" s="37">
        <v>43</v>
      </c>
      <c r="G31" t="s">
        <v>143</v>
      </c>
    </row>
    <row r="32" spans="1:7" x14ac:dyDescent="0.35">
      <c r="A32" s="35">
        <v>36</v>
      </c>
      <c r="B32" s="32" t="str">
        <f>HVEPA!$B$9</f>
        <v>Kalášek Vilém (2)</v>
      </c>
      <c r="C32" s="34" t="str">
        <f>HVEPA!$C$2</f>
        <v>Hvězda Pardubice</v>
      </c>
      <c r="D32" s="33" t="str">
        <f t="shared" si="1"/>
        <v xml:space="preserve"> 2:09.39</v>
      </c>
      <c r="F32" s="37">
        <v>31</v>
      </c>
      <c r="G32" t="s">
        <v>144</v>
      </c>
    </row>
    <row r="33" spans="1:7" x14ac:dyDescent="0.35">
      <c r="A33" s="35">
        <v>37</v>
      </c>
      <c r="B33" s="32" t="str">
        <f>Polička!$B$10</f>
        <v>Šafář Tomáš  (2)</v>
      </c>
      <c r="C33" s="34" t="str">
        <f>Polička!$C$2</f>
        <v>Atletika Polička</v>
      </c>
      <c r="D33" s="33" t="str">
        <f t="shared" si="1"/>
        <v xml:space="preserve"> 2:30.62</v>
      </c>
      <c r="F33" s="37">
        <v>35</v>
      </c>
      <c r="G33" t="s">
        <v>145</v>
      </c>
    </row>
    <row r="34" spans="1:7" x14ac:dyDescent="0.35">
      <c r="A34" s="35">
        <v>38</v>
      </c>
      <c r="B34" s="32" t="str">
        <f>Svitavy!$B$10</f>
        <v>Nývlt Viktor (2)</v>
      </c>
      <c r="C34" s="34" t="str">
        <f>Svitavy!$C$2</f>
        <v>Svitavy</v>
      </c>
      <c r="D34" s="33" t="str">
        <f t="shared" si="1"/>
        <v xml:space="preserve"> 2:09.01</v>
      </c>
      <c r="F34" s="37">
        <v>42</v>
      </c>
      <c r="G34" t="s">
        <v>146</v>
      </c>
    </row>
    <row r="35" spans="1:7" x14ac:dyDescent="0.35">
      <c r="A35" s="35">
        <v>39</v>
      </c>
      <c r="B35" s="32" t="str">
        <f>Chrudim!$B$10</f>
        <v>Grof Tomáš (2)</v>
      </c>
      <c r="C35" s="34" t="str">
        <f>Chrudim!$C$2</f>
        <v>Atletika Chrudim</v>
      </c>
      <c r="D35" s="33" t="str">
        <f t="shared" si="1"/>
        <v xml:space="preserve"> 2:01.02</v>
      </c>
      <c r="F35" s="37">
        <v>32</v>
      </c>
      <c r="G35" t="s">
        <v>147</v>
      </c>
    </row>
    <row r="36" spans="1:7" x14ac:dyDescent="0.35">
      <c r="A36" s="35">
        <v>42</v>
      </c>
      <c r="B36" s="32" t="str">
        <f>HVEPA!$B$10</f>
        <v>Ptáček Štěpán (2)</v>
      </c>
      <c r="C36" s="34" t="str">
        <f>HVEPA!$C$2</f>
        <v>Hvězda Pardubice</v>
      </c>
      <c r="D36" s="33" t="str">
        <f t="shared" si="1"/>
        <v xml:space="preserve"> 2:14.74</v>
      </c>
      <c r="F36" s="37">
        <v>29</v>
      </c>
      <c r="G36" t="s">
        <v>148</v>
      </c>
    </row>
    <row r="37" spans="1:7" x14ac:dyDescent="0.35">
      <c r="A37" s="35">
        <v>43</v>
      </c>
      <c r="B37" s="32" t="str">
        <f>ACPAR!$B$12</f>
        <v>Jonáš Martin (2)</v>
      </c>
      <c r="C37" s="34" t="str">
        <f>ACPAR!$C$2</f>
        <v>AC Pardubice</v>
      </c>
      <c r="D37" s="33" t="str">
        <f t="shared" si="1"/>
        <v xml:space="preserve"> 2:10.79</v>
      </c>
      <c r="F37" s="37">
        <v>37</v>
      </c>
      <c r="G37" t="s">
        <v>149</v>
      </c>
    </row>
    <row r="38" spans="1:7" x14ac:dyDescent="0.35">
      <c r="A38" s="35"/>
      <c r="B38" s="32"/>
      <c r="C38" s="32"/>
      <c r="D38" s="33"/>
      <c r="F38" s="37"/>
      <c r="G38"/>
    </row>
    <row r="39" spans="1:7" x14ac:dyDescent="0.35">
      <c r="A39" s="35"/>
      <c r="B39" s="32"/>
      <c r="C39" s="32"/>
      <c r="D39" s="33"/>
      <c r="F39" s="37"/>
      <c r="G39"/>
    </row>
    <row r="40" spans="1:7" x14ac:dyDescent="0.35">
      <c r="A40" s="35"/>
      <c r="B40" s="32"/>
      <c r="C40" s="32"/>
      <c r="D40" s="33"/>
      <c r="F40" s="37"/>
      <c r="G40"/>
    </row>
    <row r="41" spans="1:7" x14ac:dyDescent="0.35">
      <c r="A41" s="35"/>
      <c r="B41" s="32"/>
      <c r="C41" s="32"/>
      <c r="D41" s="33"/>
      <c r="F41" s="37"/>
      <c r="G41"/>
    </row>
    <row r="42" spans="1:7" x14ac:dyDescent="0.35">
      <c r="A42" s="35" t="s">
        <v>25</v>
      </c>
      <c r="B42" s="32"/>
      <c r="C42" s="32"/>
      <c r="D42" s="33"/>
      <c r="F42" s="37" t="s">
        <v>150</v>
      </c>
      <c r="G42"/>
    </row>
    <row r="43" spans="1:7" x14ac:dyDescent="0.35">
      <c r="A43" s="35">
        <v>48</v>
      </c>
      <c r="B43" s="32" t="str">
        <f>ACPAR!$B$6</f>
        <v>Hladík Štěpán (3)</v>
      </c>
      <c r="C43" s="34" t="str">
        <f>ACPAR!$C$2</f>
        <v>AC Pardubice</v>
      </c>
      <c r="D43" s="33" t="str">
        <f>VLOOKUP(A43,$F$43:$G$59,2,0)</f>
        <v xml:space="preserve"> 2:17.27</v>
      </c>
      <c r="F43" s="37">
        <v>52</v>
      </c>
      <c r="G43" t="s">
        <v>151</v>
      </c>
    </row>
    <row r="44" spans="1:7" x14ac:dyDescent="0.35">
      <c r="A44" s="35">
        <v>51</v>
      </c>
      <c r="B44" s="32" t="str">
        <f>HVEPA!$B$8</f>
        <v>Záleský Martin (3)</v>
      </c>
      <c r="C44" s="34" t="str">
        <f>HVEPA!$C$2</f>
        <v>Hvězda Pardubice</v>
      </c>
      <c r="D44" s="33" t="str">
        <f t="shared" ref="D44:D50" si="2">VLOOKUP(A44,$F$43:$G$59,2,0)</f>
        <v xml:space="preserve"> 2:18.42</v>
      </c>
      <c r="F44" s="37">
        <v>62</v>
      </c>
      <c r="G44" t="s">
        <v>152</v>
      </c>
    </row>
    <row r="45" spans="1:7" x14ac:dyDescent="0.35">
      <c r="A45" s="35">
        <v>52</v>
      </c>
      <c r="B45" s="32" t="str">
        <f>Slatiňany!$B$9</f>
        <v>Tomáš Pavliš (3)</v>
      </c>
      <c r="C45" s="34" t="str">
        <f>Slatiňany!$C$2</f>
        <v>AK Spartak Slatiňany</v>
      </c>
      <c r="D45" s="33" t="str">
        <f t="shared" si="2"/>
        <v xml:space="preserve"> 2:05.68</v>
      </c>
      <c r="F45" s="37">
        <v>64</v>
      </c>
      <c r="G45" t="s">
        <v>153</v>
      </c>
    </row>
    <row r="46" spans="1:7" x14ac:dyDescent="0.35">
      <c r="A46" s="35">
        <v>54</v>
      </c>
      <c r="B46" s="32" t="str">
        <f>Slatiňany!$B$10</f>
        <v>Hubka Jan (3)</v>
      </c>
      <c r="C46" s="34" t="str">
        <f>Slatiňany!$C$2</f>
        <v>AK Spartak Slatiňany</v>
      </c>
      <c r="D46" s="33" t="str">
        <f t="shared" si="2"/>
        <v xml:space="preserve"> 2:21.85</v>
      </c>
      <c r="F46" s="37">
        <v>48</v>
      </c>
      <c r="G46" t="s">
        <v>154</v>
      </c>
    </row>
    <row r="47" spans="1:7" x14ac:dyDescent="0.35">
      <c r="A47" s="35">
        <v>61</v>
      </c>
      <c r="B47" s="32" t="str">
        <f>ACPAR!$B$11</f>
        <v>Nedbal Petr (3)</v>
      </c>
      <c r="C47" s="34" t="str">
        <f>ACPAR!$C$2</f>
        <v>AC Pardubice</v>
      </c>
      <c r="D47" s="33" t="str">
        <f t="shared" si="2"/>
        <v xml:space="preserve"> 2:18.21</v>
      </c>
      <c r="F47" s="37">
        <v>61</v>
      </c>
      <c r="G47" t="s">
        <v>155</v>
      </c>
    </row>
    <row r="48" spans="1:7" x14ac:dyDescent="0.35">
      <c r="A48" s="35">
        <v>62</v>
      </c>
      <c r="B48" s="32" t="str">
        <f>Svitavy!$B$11</f>
        <v>Janků Tomáš (3)</v>
      </c>
      <c r="C48" s="34" t="str">
        <f>Svitavy!$C$2</f>
        <v>Svitavy</v>
      </c>
      <c r="D48" s="33" t="str">
        <f t="shared" si="2"/>
        <v xml:space="preserve"> 2:13.33</v>
      </c>
      <c r="F48" s="37">
        <v>51</v>
      </c>
      <c r="G48" t="s">
        <v>156</v>
      </c>
    </row>
    <row r="49" spans="1:7" x14ac:dyDescent="0.35">
      <c r="A49" s="35">
        <v>63</v>
      </c>
      <c r="B49" s="32" t="str">
        <f>Svitavy!$B$12</f>
        <v>Kuchyňka Ondřej (3)</v>
      </c>
      <c r="C49" s="34" t="str">
        <f>Svitavy!$C$2</f>
        <v>Svitavy</v>
      </c>
      <c r="D49" s="33" t="str">
        <f t="shared" si="2"/>
        <v xml:space="preserve"> 2:36.64</v>
      </c>
      <c r="F49" s="37">
        <v>54</v>
      </c>
      <c r="G49" t="s">
        <v>157</v>
      </c>
    </row>
    <row r="50" spans="1:7" x14ac:dyDescent="0.35">
      <c r="A50" s="35">
        <v>64</v>
      </c>
      <c r="B50" s="32" t="str">
        <f>HVEPA!$B$12</f>
        <v>Jelínek Vojtěch (3)</v>
      </c>
      <c r="C50" s="34" t="str">
        <f>HVEPA!$C$2</f>
        <v>Hvězda Pardubice</v>
      </c>
      <c r="D50" s="33" t="str">
        <f t="shared" si="2"/>
        <v xml:space="preserve"> 2:14.14</v>
      </c>
      <c r="F50" s="37">
        <v>63</v>
      </c>
      <c r="G50" t="s">
        <v>158</v>
      </c>
    </row>
    <row r="51" spans="1:7" x14ac:dyDescent="0.35">
      <c r="D51" s="33"/>
    </row>
    <row r="52" spans="1:7" x14ac:dyDescent="0.35">
      <c r="D52" s="33" t="e">
        <f t="shared" si="1"/>
        <v>#N/A</v>
      </c>
    </row>
    <row r="53" spans="1:7" x14ac:dyDescent="0.35">
      <c r="D53" s="33" t="e">
        <f t="shared" si="1"/>
        <v>#N/A</v>
      </c>
    </row>
    <row r="54" spans="1:7" x14ac:dyDescent="0.35">
      <c r="D54" s="33" t="e">
        <f t="shared" si="1"/>
        <v>#N/A</v>
      </c>
    </row>
  </sheetData>
  <autoFilter ref="A1:C54"/>
  <pageMargins left="0.7" right="0.7" top="0.78740157499999996" bottom="0.78740157499999996" header="0.3" footer="0.3"/>
  <pageSetup paperSize="9" scale="93" orientation="portrait" r:id="rId1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view="pageBreakPreview" zoomScale="70" zoomScaleNormal="70" zoomScaleSheetLayoutView="70" workbookViewId="0">
      <selection activeCell="D1" sqref="D1"/>
    </sheetView>
  </sheetViews>
  <sheetFormatPr defaultColWidth="22.28515625" defaultRowHeight="23.25" x14ac:dyDescent="0.35"/>
  <cols>
    <col min="1" max="1" width="10.42578125" style="27" bestFit="1" customWidth="1"/>
    <col min="2" max="2" width="39.42578125" style="27" customWidth="1"/>
    <col min="3" max="3" width="29.85546875" style="27" bestFit="1" customWidth="1"/>
    <col min="4" max="4" width="22.28515625" style="28"/>
    <col min="5" max="16384" width="22.28515625" style="27"/>
  </cols>
  <sheetData>
    <row r="1" spans="1:4" x14ac:dyDescent="0.35">
      <c r="A1" s="32" t="s">
        <v>22</v>
      </c>
      <c r="B1" s="32" t="s">
        <v>13</v>
      </c>
      <c r="C1" s="32" t="s">
        <v>0</v>
      </c>
      <c r="D1" s="33"/>
    </row>
    <row r="2" spans="1:4" x14ac:dyDescent="0.35">
      <c r="A2" s="32" t="s">
        <v>23</v>
      </c>
      <c r="B2" s="32"/>
      <c r="C2" s="32"/>
      <c r="D2" s="33"/>
    </row>
    <row r="3" spans="1:4" x14ac:dyDescent="0.35">
      <c r="A3" s="32">
        <v>1</v>
      </c>
      <c r="B3" s="32" t="s">
        <v>79</v>
      </c>
      <c r="C3" s="34" t="s">
        <v>37</v>
      </c>
      <c r="D3" s="33">
        <v>9.67</v>
      </c>
    </row>
    <row r="4" spans="1:4" x14ac:dyDescent="0.35">
      <c r="A4" s="32">
        <v>2</v>
      </c>
      <c r="B4" s="32" t="s">
        <v>87</v>
      </c>
      <c r="C4" s="34" t="s">
        <v>43</v>
      </c>
      <c r="D4" s="33">
        <v>9.69</v>
      </c>
    </row>
    <row r="5" spans="1:4" x14ac:dyDescent="0.35">
      <c r="A5" s="32">
        <v>3</v>
      </c>
      <c r="B5" s="32" t="s">
        <v>45</v>
      </c>
      <c r="C5" s="34" t="s">
        <v>39</v>
      </c>
      <c r="D5" s="33">
        <v>9.84</v>
      </c>
    </row>
    <row r="6" spans="1:4" x14ac:dyDescent="0.35">
      <c r="A6" s="32">
        <v>4</v>
      </c>
      <c r="B6" s="32" t="s">
        <v>73</v>
      </c>
      <c r="C6" s="34" t="s">
        <v>41</v>
      </c>
      <c r="D6" s="33">
        <v>9.48</v>
      </c>
    </row>
    <row r="7" spans="1:4" x14ac:dyDescent="0.35">
      <c r="A7" s="32">
        <v>5</v>
      </c>
      <c r="B7" s="32" t="s">
        <v>62</v>
      </c>
      <c r="C7" s="34" t="s">
        <v>42</v>
      </c>
      <c r="D7" s="33">
        <v>9.18</v>
      </c>
    </row>
    <row r="8" spans="1:4" x14ac:dyDescent="0.35">
      <c r="A8" s="32">
        <v>6</v>
      </c>
      <c r="B8" s="32" t="s">
        <v>99</v>
      </c>
      <c r="C8" s="34" t="s">
        <v>38</v>
      </c>
      <c r="D8" s="33">
        <v>9.7799999999999994</v>
      </c>
    </row>
    <row r="9" spans="1:4" x14ac:dyDescent="0.35">
      <c r="A9" s="32"/>
      <c r="B9" s="32"/>
      <c r="C9" s="32"/>
      <c r="D9" s="33"/>
    </row>
    <row r="10" spans="1:4" x14ac:dyDescent="0.35">
      <c r="A10" s="32" t="s">
        <v>24</v>
      </c>
      <c r="B10" s="32"/>
      <c r="C10" s="32"/>
      <c r="D10" s="33"/>
    </row>
    <row r="11" spans="1:4" x14ac:dyDescent="0.35">
      <c r="A11" s="32">
        <v>1</v>
      </c>
      <c r="B11" s="32" t="s">
        <v>81</v>
      </c>
      <c r="C11" s="34" t="s">
        <v>37</v>
      </c>
      <c r="D11" s="33">
        <v>9.92</v>
      </c>
    </row>
    <row r="12" spans="1:4" x14ac:dyDescent="0.35">
      <c r="A12" s="32">
        <v>2</v>
      </c>
      <c r="B12" s="32" t="s">
        <v>89</v>
      </c>
      <c r="C12" s="34" t="s">
        <v>43</v>
      </c>
      <c r="D12" s="33">
        <v>9.83</v>
      </c>
    </row>
    <row r="13" spans="1:4" x14ac:dyDescent="0.35">
      <c r="A13" s="32">
        <v>3</v>
      </c>
      <c r="B13" s="32" t="s">
        <v>47</v>
      </c>
      <c r="C13" s="34" t="s">
        <v>39</v>
      </c>
      <c r="D13" s="33">
        <v>10.08</v>
      </c>
    </row>
    <row r="14" spans="1:4" x14ac:dyDescent="0.35">
      <c r="A14" s="32">
        <v>4</v>
      </c>
      <c r="B14" s="32" t="s">
        <v>74</v>
      </c>
      <c r="C14" s="34" t="s">
        <v>41</v>
      </c>
      <c r="D14" s="33">
        <v>9.5500000000000007</v>
      </c>
    </row>
    <row r="15" spans="1:4" x14ac:dyDescent="0.35">
      <c r="A15" s="32">
        <v>5</v>
      </c>
      <c r="B15" s="32" t="s">
        <v>63</v>
      </c>
      <c r="C15" s="34" t="s">
        <v>42</v>
      </c>
      <c r="D15" s="33">
        <v>9.65</v>
      </c>
    </row>
    <row r="16" spans="1:4" x14ac:dyDescent="0.35">
      <c r="A16" s="32">
        <v>6</v>
      </c>
      <c r="B16" s="32" t="s">
        <v>101</v>
      </c>
      <c r="C16" s="34" t="s">
        <v>38</v>
      </c>
      <c r="D16" s="33">
        <v>9.66</v>
      </c>
    </row>
    <row r="17" spans="1:4" x14ac:dyDescent="0.35">
      <c r="A17" s="32"/>
      <c r="B17" s="32"/>
      <c r="C17" s="32"/>
      <c r="D17" s="33"/>
    </row>
    <row r="18" spans="1:4" x14ac:dyDescent="0.35">
      <c r="A18" s="32" t="s">
        <v>25</v>
      </c>
      <c r="B18" s="32"/>
      <c r="C18" s="32"/>
      <c r="D18" s="33"/>
    </row>
    <row r="19" spans="1:4" x14ac:dyDescent="0.35">
      <c r="A19" s="32">
        <v>1</v>
      </c>
      <c r="B19" s="32" t="s">
        <v>82</v>
      </c>
      <c r="C19" s="34" t="s">
        <v>37</v>
      </c>
      <c r="D19" s="33">
        <v>9.64</v>
      </c>
    </row>
    <row r="20" spans="1:4" x14ac:dyDescent="0.35">
      <c r="A20" s="32">
        <v>2</v>
      </c>
      <c r="B20" s="32" t="s">
        <v>91</v>
      </c>
      <c r="C20" s="34" t="s">
        <v>43</v>
      </c>
      <c r="D20" s="33">
        <v>10.06</v>
      </c>
    </row>
    <row r="21" spans="1:4" x14ac:dyDescent="0.35">
      <c r="A21" s="32">
        <v>3</v>
      </c>
      <c r="B21" s="32" t="s">
        <v>49</v>
      </c>
      <c r="C21" s="34" t="s">
        <v>39</v>
      </c>
      <c r="D21" s="33">
        <v>10</v>
      </c>
    </row>
    <row r="22" spans="1:4" x14ac:dyDescent="0.35">
      <c r="A22" s="32">
        <v>4</v>
      </c>
      <c r="B22" s="32" t="s">
        <v>75</v>
      </c>
      <c r="C22" s="34" t="s">
        <v>41</v>
      </c>
      <c r="D22" s="33">
        <v>9.6</v>
      </c>
    </row>
    <row r="23" spans="1:4" x14ac:dyDescent="0.35">
      <c r="A23" s="32">
        <v>5</v>
      </c>
      <c r="B23" s="32" t="s">
        <v>65</v>
      </c>
      <c r="C23" s="34" t="s">
        <v>42</v>
      </c>
      <c r="D23" s="33">
        <v>9.66</v>
      </c>
    </row>
    <row r="24" spans="1:4" x14ac:dyDescent="0.35">
      <c r="A24" s="32">
        <v>6</v>
      </c>
      <c r="B24" s="32" t="s">
        <v>103</v>
      </c>
      <c r="C24" s="34" t="s">
        <v>38</v>
      </c>
      <c r="D24" s="33">
        <v>9.6999999999999993</v>
      </c>
    </row>
    <row r="25" spans="1:4" x14ac:dyDescent="0.35">
      <c r="A25" s="32"/>
      <c r="B25" s="32"/>
      <c r="C25" s="32"/>
      <c r="D25" s="33"/>
    </row>
    <row r="26" spans="1:4" x14ac:dyDescent="0.35">
      <c r="A26" s="32" t="s">
        <v>26</v>
      </c>
      <c r="B26" s="32"/>
      <c r="C26" s="32"/>
      <c r="D26" s="33"/>
    </row>
    <row r="27" spans="1:4" x14ac:dyDescent="0.35">
      <c r="A27" s="32">
        <v>1</v>
      </c>
      <c r="B27" s="32" t="s">
        <v>80</v>
      </c>
      <c r="C27" s="34" t="s">
        <v>37</v>
      </c>
      <c r="D27" s="33">
        <v>10.64</v>
      </c>
    </row>
    <row r="28" spans="1:4" x14ac:dyDescent="0.35">
      <c r="A28" s="32">
        <v>2</v>
      </c>
      <c r="B28" s="32" t="s">
        <v>93</v>
      </c>
      <c r="C28" s="34" t="s">
        <v>43</v>
      </c>
      <c r="D28" s="33">
        <v>10.52</v>
      </c>
    </row>
    <row r="29" spans="1:4" x14ac:dyDescent="0.35">
      <c r="A29" s="32">
        <v>3</v>
      </c>
      <c r="B29" s="32" t="s">
        <v>51</v>
      </c>
      <c r="C29" s="34" t="s">
        <v>39</v>
      </c>
      <c r="D29" s="33">
        <v>10.11</v>
      </c>
    </row>
    <row r="30" spans="1:4" x14ac:dyDescent="0.35">
      <c r="A30" s="32">
        <v>4</v>
      </c>
      <c r="B30" s="32" t="s">
        <v>76</v>
      </c>
      <c r="C30" s="34" t="s">
        <v>41</v>
      </c>
      <c r="D30" s="33">
        <v>10.029999999999999</v>
      </c>
    </row>
    <row r="31" spans="1:4" x14ac:dyDescent="0.35">
      <c r="A31" s="32">
        <v>5</v>
      </c>
      <c r="B31" s="32" t="s">
        <v>67</v>
      </c>
      <c r="C31" s="34" t="s">
        <v>42</v>
      </c>
      <c r="D31" s="33">
        <v>10.1</v>
      </c>
    </row>
    <row r="32" spans="1:4" x14ac:dyDescent="0.35">
      <c r="A32" s="32">
        <v>6</v>
      </c>
      <c r="B32" s="32" t="s">
        <v>105</v>
      </c>
      <c r="C32" s="34" t="s">
        <v>38</v>
      </c>
      <c r="D32" s="33">
        <v>10.01</v>
      </c>
    </row>
    <row r="33" spans="1:4" x14ac:dyDescent="0.35">
      <c r="A33" s="32"/>
      <c r="B33" s="32"/>
      <c r="C33" s="32"/>
      <c r="D33" s="33"/>
    </row>
    <row r="34" spans="1:4" x14ac:dyDescent="0.35">
      <c r="A34" s="32" t="s">
        <v>27</v>
      </c>
      <c r="B34" s="32"/>
      <c r="C34" s="32"/>
      <c r="D34" s="33"/>
    </row>
    <row r="35" spans="1:4" x14ac:dyDescent="0.35">
      <c r="A35" s="32">
        <v>1</v>
      </c>
      <c r="B35" s="32" t="s">
        <v>83</v>
      </c>
      <c r="C35" s="34" t="s">
        <v>37</v>
      </c>
      <c r="D35" s="33">
        <v>11.23</v>
      </c>
    </row>
    <row r="36" spans="1:4" x14ac:dyDescent="0.35">
      <c r="A36" s="32">
        <v>2</v>
      </c>
      <c r="B36" s="32" t="s">
        <v>95</v>
      </c>
      <c r="C36" s="34" t="s">
        <v>43</v>
      </c>
      <c r="D36" s="33">
        <v>10.88</v>
      </c>
    </row>
    <row r="37" spans="1:4" x14ac:dyDescent="0.35">
      <c r="A37" s="32">
        <v>3</v>
      </c>
      <c r="B37" s="32" t="s">
        <v>53</v>
      </c>
      <c r="C37" s="34" t="s">
        <v>39</v>
      </c>
      <c r="D37" s="33">
        <v>9.76</v>
      </c>
    </row>
    <row r="38" spans="1:4" x14ac:dyDescent="0.35">
      <c r="A38" s="32">
        <v>4</v>
      </c>
      <c r="B38" s="32" t="s">
        <v>85</v>
      </c>
      <c r="C38" s="34" t="s">
        <v>41</v>
      </c>
      <c r="D38" s="33">
        <v>10.37</v>
      </c>
    </row>
    <row r="39" spans="1:4" x14ac:dyDescent="0.35">
      <c r="A39" s="32">
        <v>5</v>
      </c>
      <c r="B39" s="32" t="s">
        <v>69</v>
      </c>
      <c r="C39" s="34" t="s">
        <v>42</v>
      </c>
      <c r="D39" s="33">
        <v>9.9499999999999993</v>
      </c>
    </row>
    <row r="40" spans="1:4" x14ac:dyDescent="0.35">
      <c r="A40" s="32">
        <v>6</v>
      </c>
      <c r="B40" s="32" t="s">
        <v>107</v>
      </c>
      <c r="C40" s="34" t="s">
        <v>38</v>
      </c>
      <c r="D40" s="33">
        <v>9.49</v>
      </c>
    </row>
    <row r="41" spans="1:4" x14ac:dyDescent="0.35">
      <c r="A41" s="32"/>
      <c r="B41" s="32"/>
      <c r="C41" s="32"/>
      <c r="D41" s="33"/>
    </row>
    <row r="42" spans="1:4" x14ac:dyDescent="0.35">
      <c r="A42" s="32" t="s">
        <v>28</v>
      </c>
      <c r="B42" s="32"/>
      <c r="C42" s="32"/>
      <c r="D42" s="33"/>
    </row>
    <row r="43" spans="1:4" x14ac:dyDescent="0.35">
      <c r="A43" s="32">
        <v>1</v>
      </c>
      <c r="B43" s="32" t="s">
        <v>84</v>
      </c>
      <c r="C43" s="34" t="s">
        <v>37</v>
      </c>
      <c r="D43" s="33">
        <v>11.27</v>
      </c>
    </row>
    <row r="44" spans="1:4" x14ac:dyDescent="0.35">
      <c r="A44" s="32">
        <v>2</v>
      </c>
      <c r="B44" s="32" t="s">
        <v>97</v>
      </c>
      <c r="C44" s="34" t="s">
        <v>43</v>
      </c>
      <c r="D44" s="33">
        <v>10.49</v>
      </c>
    </row>
    <row r="45" spans="1:4" x14ac:dyDescent="0.35">
      <c r="A45" s="32">
        <v>3</v>
      </c>
      <c r="B45" s="32" t="s">
        <v>55</v>
      </c>
      <c r="C45" s="34" t="s">
        <v>39</v>
      </c>
      <c r="D45" s="33">
        <v>10.210000000000001</v>
      </c>
    </row>
    <row r="46" spans="1:4" x14ac:dyDescent="0.35">
      <c r="A46" s="32">
        <v>4</v>
      </c>
      <c r="B46" s="32" t="s">
        <v>77</v>
      </c>
      <c r="C46" s="34" t="s">
        <v>41</v>
      </c>
      <c r="D46" s="33">
        <v>10.35</v>
      </c>
    </row>
    <row r="47" spans="1:4" x14ac:dyDescent="0.35">
      <c r="A47" s="32">
        <v>5</v>
      </c>
      <c r="B47" s="32" t="s">
        <v>71</v>
      </c>
      <c r="C47" s="34" t="s">
        <v>42</v>
      </c>
      <c r="D47" s="33">
        <v>9.7100000000000009</v>
      </c>
    </row>
    <row r="48" spans="1:4" x14ac:dyDescent="0.35">
      <c r="A48" s="32">
        <v>6</v>
      </c>
      <c r="B48" s="32" t="s">
        <v>109</v>
      </c>
      <c r="C48" s="34" t="s">
        <v>38</v>
      </c>
      <c r="D48" s="33">
        <v>9.7200000000000006</v>
      </c>
    </row>
    <row r="49" spans="1:4" x14ac:dyDescent="0.35">
      <c r="A49" s="32"/>
      <c r="B49" s="32"/>
      <c r="C49" s="32"/>
      <c r="D49" s="33"/>
    </row>
    <row r="50" spans="1:4" x14ac:dyDescent="0.35">
      <c r="A50" s="32" t="s">
        <v>29</v>
      </c>
      <c r="B50" s="32"/>
      <c r="C50" s="32"/>
      <c r="D50" s="33"/>
    </row>
    <row r="51" spans="1:4" x14ac:dyDescent="0.35">
      <c r="A51" s="32">
        <v>2</v>
      </c>
      <c r="B51" s="32" t="s">
        <v>57</v>
      </c>
      <c r="C51" s="34" t="s">
        <v>39</v>
      </c>
      <c r="D51" s="33">
        <v>10.37</v>
      </c>
    </row>
    <row r="52" spans="1:4" x14ac:dyDescent="0.35">
      <c r="A52" s="32">
        <v>3</v>
      </c>
      <c r="B52" s="32" t="s">
        <v>86</v>
      </c>
      <c r="C52" s="34" t="s">
        <v>41</v>
      </c>
      <c r="D52" s="33">
        <v>9.7100000000000009</v>
      </c>
    </row>
    <row r="53" spans="1:4" x14ac:dyDescent="0.35">
      <c r="A53" s="32">
        <v>4</v>
      </c>
      <c r="B53" s="32" t="s">
        <v>111</v>
      </c>
      <c r="C53" s="34" t="s">
        <v>38</v>
      </c>
      <c r="D53" s="33">
        <v>10.07</v>
      </c>
    </row>
    <row r="54" spans="1:4" x14ac:dyDescent="0.35">
      <c r="A54" s="32">
        <v>5</v>
      </c>
      <c r="B54" s="32" t="s">
        <v>59</v>
      </c>
      <c r="C54" s="34" t="s">
        <v>39</v>
      </c>
      <c r="D54" s="33">
        <v>10.28</v>
      </c>
    </row>
    <row r="55" spans="1:4" x14ac:dyDescent="0.35">
      <c r="A55" s="32">
        <v>6</v>
      </c>
      <c r="B55" s="32" t="s">
        <v>78</v>
      </c>
      <c r="C55" s="34" t="s">
        <v>41</v>
      </c>
      <c r="D55" s="33">
        <v>10.74</v>
      </c>
    </row>
    <row r="56" spans="1:4" x14ac:dyDescent="0.35">
      <c r="A56" s="32">
        <v>7</v>
      </c>
      <c r="B56" s="32" t="s">
        <v>113</v>
      </c>
      <c r="C56" s="34" t="s">
        <v>38</v>
      </c>
      <c r="D56" s="33">
        <v>10.66</v>
      </c>
    </row>
  </sheetData>
  <pageMargins left="0.25" right="0.25" top="0.75" bottom="0.75" header="0.3" footer="0.3"/>
  <pageSetup paperSize="9" scale="87" orientation="portrait" r:id="rId1"/>
  <rowBreaks count="2" manualBreakCount="2">
    <brk id="33" max="3" man="1"/>
    <brk id="5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tabSelected="1" zoomScale="50" zoomScaleNormal="50" workbookViewId="0">
      <selection activeCell="Q7" sqref="Q7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9" width="7.85546875" style="7" bestFit="1" customWidth="1"/>
    <col min="10" max="10" width="7.85546875" style="7" customWidth="1"/>
    <col min="11" max="11" width="12.85546875" style="7" customWidth="1"/>
    <col min="12" max="12" width="10.7109375" style="7" customWidth="1"/>
    <col min="13" max="13" width="8.42578125" style="7" customWidth="1"/>
    <col min="14" max="14" width="13.2851562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43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14" t="s">
        <v>87</v>
      </c>
      <c r="C5" s="15" t="s">
        <v>88</v>
      </c>
      <c r="D5" s="26">
        <f>VLOOKUP(B5,'60'!B:D,3,0)</f>
        <v>9.69</v>
      </c>
      <c r="E5" s="17"/>
      <c r="F5" s="18">
        <f>IF(D5&gt;0,IF(ISERROR(INT((58.015*POWER((11.5-D5),1.81)))),0,INT((58.015*POWER((11.5-D5),1.81)))),IF(ISERROR(VLOOKUP(E5,'60 m ručně'!A:B,2,0)),0,VLOOKUP(E5,'60 m ručně'!A:B,2,0)))</f>
        <v>169</v>
      </c>
      <c r="G5" s="9">
        <v>358</v>
      </c>
      <c r="H5" s="9"/>
      <c r="I5" s="9"/>
      <c r="J5" s="9">
        <f t="shared" ref="J5:J10" si="0">MAX(G5:I5)</f>
        <v>358</v>
      </c>
      <c r="K5" s="18">
        <f t="shared" ref="K5:K10" si="1">IF(ISERROR(INT((0.14354*POWER((J5-220),1.4)))),0,INT((0.14354*POWER((J5-220),1.4))))</f>
        <v>142</v>
      </c>
      <c r="L5" s="16">
        <v>22.35</v>
      </c>
      <c r="M5" s="18">
        <f t="shared" ref="M5:M10" si="2">IF(ISERROR(INT((5.33*POWER((L5-10),1.1)))),0,INT((5.33*POWER((L5-10),1.1))))</f>
        <v>84</v>
      </c>
      <c r="N5" s="25" t="str">
        <f>VLOOKUP(B5,'600'!B:D,3,0)</f>
        <v xml:space="preserve"> 2:00.16</v>
      </c>
      <c r="O5" s="19">
        <f t="shared" ref="O5:O10" si="3">+INT(0.19889*POWER((185-S5),1.88))</f>
        <v>506</v>
      </c>
      <c r="P5" s="24">
        <f t="shared" ref="P5:P10" si="4">_xlfn.RANK.EQ(Q5:Q12,$Q$5:$Q$12)</f>
        <v>2</v>
      </c>
      <c r="Q5" s="18">
        <f t="shared" ref="Q5:Q10" si="5">+O5+M5+K5+F5</f>
        <v>901</v>
      </c>
      <c r="S5" s="29">
        <f t="shared" ref="S5:S10" si="6">(MID(N5,2,1)*60)+((MID(N5,4,2)*1)+(MID(N5,7,2)*0.01))</f>
        <v>120.16</v>
      </c>
    </row>
    <row r="6" spans="1:19" ht="42.6" customHeight="1" x14ac:dyDescent="0.3">
      <c r="A6" s="13">
        <v>2</v>
      </c>
      <c r="B6" s="14" t="s">
        <v>89</v>
      </c>
      <c r="C6" s="15" t="s">
        <v>90</v>
      </c>
      <c r="D6" s="26">
        <f>VLOOKUP(B6,'60'!B:D,3,0)</f>
        <v>9.83</v>
      </c>
      <c r="E6" s="17"/>
      <c r="F6" s="18">
        <f>IF(D6&gt;0,IF(ISERROR(INT((58.015*POWER((11.5-D6),1.81)))),0,INT((58.015*POWER((11.5-D6),1.81)))),IF(ISERROR(VLOOKUP(E6,'60 m ručně'!A:B,2,0)),0,VLOOKUP(E6,'60 m ručně'!A:B,2,0)))</f>
        <v>146</v>
      </c>
      <c r="G6" s="9">
        <v>369</v>
      </c>
      <c r="H6" s="9">
        <v>256</v>
      </c>
      <c r="I6" s="9">
        <v>347</v>
      </c>
      <c r="J6" s="9">
        <f t="shared" si="0"/>
        <v>369</v>
      </c>
      <c r="K6" s="18">
        <f t="shared" si="1"/>
        <v>158</v>
      </c>
      <c r="L6" s="16">
        <v>22.56</v>
      </c>
      <c r="M6" s="18">
        <f t="shared" si="2"/>
        <v>86</v>
      </c>
      <c r="N6" s="25" t="str">
        <f>VLOOKUP(B6,'600'!B:D,3,0)</f>
        <v xml:space="preserve"> 2:06.19</v>
      </c>
      <c r="O6" s="19">
        <f t="shared" si="3"/>
        <v>421</v>
      </c>
      <c r="P6" s="24">
        <f t="shared" si="4"/>
        <v>3</v>
      </c>
      <c r="Q6" s="18">
        <f t="shared" si="5"/>
        <v>811</v>
      </c>
      <c r="S6" s="29">
        <f t="shared" si="6"/>
        <v>126.19</v>
      </c>
    </row>
    <row r="7" spans="1:19" ht="42.6" customHeight="1" x14ac:dyDescent="0.3">
      <c r="A7" s="13">
        <v>3</v>
      </c>
      <c r="B7" s="14" t="s">
        <v>91</v>
      </c>
      <c r="C7" s="15" t="s">
        <v>92</v>
      </c>
      <c r="D7" s="26">
        <f>VLOOKUP(B7,'60'!B:D,3,0)</f>
        <v>10.06</v>
      </c>
      <c r="E7" s="17"/>
      <c r="F7" s="18">
        <f>IF(D7&gt;0,IF(ISERROR(INT((58.015*POWER((11.5-D7),1.81)))),0,INT((58.015*POWER((11.5-D7),1.81)))),IF(ISERROR(VLOOKUP(E7,'60 m ručně'!A:B,2,0)),0,VLOOKUP(E7,'60 m ručně'!A:B,2,0)))</f>
        <v>112</v>
      </c>
      <c r="G7" s="9">
        <v>304</v>
      </c>
      <c r="H7" s="9">
        <v>338</v>
      </c>
      <c r="I7" s="9">
        <v>343</v>
      </c>
      <c r="J7" s="9">
        <f t="shared" si="0"/>
        <v>343</v>
      </c>
      <c r="K7" s="18">
        <f t="shared" si="1"/>
        <v>121</v>
      </c>
      <c r="L7" s="16">
        <v>34.54</v>
      </c>
      <c r="M7" s="18">
        <f t="shared" si="2"/>
        <v>180</v>
      </c>
      <c r="N7" s="25" t="str">
        <f>VLOOKUP(B7,'600'!B:D,3,0)</f>
        <v xml:space="preserve"> 1:59.14</v>
      </c>
      <c r="O7" s="19">
        <f t="shared" si="3"/>
        <v>521</v>
      </c>
      <c r="P7" s="24">
        <f t="shared" si="4"/>
        <v>1</v>
      </c>
      <c r="Q7" s="18">
        <f t="shared" si="5"/>
        <v>934</v>
      </c>
      <c r="S7" s="29">
        <f t="shared" si="6"/>
        <v>119.14</v>
      </c>
    </row>
    <row r="8" spans="1:19" ht="42.6" customHeight="1" x14ac:dyDescent="0.3">
      <c r="A8" s="13">
        <v>4</v>
      </c>
      <c r="B8" s="14" t="s">
        <v>93</v>
      </c>
      <c r="C8" s="15" t="s">
        <v>94</v>
      </c>
      <c r="D8" s="26">
        <f>VLOOKUP(B8,'60'!B:D,3,0)</f>
        <v>10.52</v>
      </c>
      <c r="E8" s="17"/>
      <c r="F8" s="18">
        <f>IF(D8&gt;0,IF(ISERROR(INT((58.015*POWER((11.5-D8),1.81)))),0,INT((58.015*POWER((11.5-D8),1.81)))),IF(ISERROR(VLOOKUP(E8,'60 m ručně'!A:B,2,0)),0,VLOOKUP(E8,'60 m ručně'!A:B,2,0)))</f>
        <v>55</v>
      </c>
      <c r="G8" s="9">
        <v>315</v>
      </c>
      <c r="H8" s="9">
        <v>268</v>
      </c>
      <c r="I8" s="9">
        <v>321</v>
      </c>
      <c r="J8" s="9">
        <f t="shared" si="0"/>
        <v>321</v>
      </c>
      <c r="K8" s="18">
        <f t="shared" si="1"/>
        <v>91</v>
      </c>
      <c r="L8" s="16">
        <v>32.299999999999997</v>
      </c>
      <c r="M8" s="18">
        <f t="shared" si="2"/>
        <v>162</v>
      </c>
      <c r="N8" s="25" t="str">
        <f>VLOOKUP(B8,'600'!B:D,3,0)</f>
        <v xml:space="preserve"> 2:08.62</v>
      </c>
      <c r="O8" s="19">
        <f t="shared" si="3"/>
        <v>389</v>
      </c>
      <c r="P8" s="24">
        <f t="shared" si="4"/>
        <v>4</v>
      </c>
      <c r="Q8" s="18">
        <f t="shared" si="5"/>
        <v>697</v>
      </c>
      <c r="S8" s="29">
        <f t="shared" si="6"/>
        <v>128.62</v>
      </c>
    </row>
    <row r="9" spans="1:19" ht="42.6" customHeight="1" x14ac:dyDescent="0.3">
      <c r="A9" s="13">
        <v>5</v>
      </c>
      <c r="B9" s="14" t="s">
        <v>95</v>
      </c>
      <c r="C9" s="15" t="s">
        <v>96</v>
      </c>
      <c r="D9" s="26">
        <f>VLOOKUP(B9,'60'!B:D,3,0)</f>
        <v>10.88</v>
      </c>
      <c r="E9" s="17"/>
      <c r="F9" s="18">
        <f>IF(D9&gt;0,IF(ISERROR(INT((58.015*POWER((11.5-D9),1.81)))),0,INT((58.015*POWER((11.5-D9),1.81)))),IF(ISERROR(VLOOKUP(E9,'60 m ručně'!A:B,2,0)),0,VLOOKUP(E9,'60 m ručně'!A:B,2,0)))</f>
        <v>24</v>
      </c>
      <c r="G9" s="9">
        <v>303</v>
      </c>
      <c r="H9" s="9"/>
      <c r="I9" s="9">
        <v>314</v>
      </c>
      <c r="J9" s="9">
        <f t="shared" si="0"/>
        <v>314</v>
      </c>
      <c r="K9" s="18">
        <f t="shared" si="1"/>
        <v>83</v>
      </c>
      <c r="L9" s="16">
        <v>31.62</v>
      </c>
      <c r="M9" s="18">
        <f t="shared" si="2"/>
        <v>156</v>
      </c>
      <c r="N9" s="25" t="str">
        <f>VLOOKUP(B9,'600'!B:D,3,0)</f>
        <v xml:space="preserve"> 2:05.68</v>
      </c>
      <c r="O9" s="19">
        <f t="shared" si="3"/>
        <v>428</v>
      </c>
      <c r="P9" s="24">
        <f t="shared" si="4"/>
        <v>5</v>
      </c>
      <c r="Q9" s="18">
        <f t="shared" si="5"/>
        <v>691</v>
      </c>
      <c r="S9" s="29">
        <f t="shared" si="6"/>
        <v>125.68</v>
      </c>
    </row>
    <row r="10" spans="1:19" ht="42.6" customHeight="1" x14ac:dyDescent="0.3">
      <c r="A10" s="13">
        <v>6</v>
      </c>
      <c r="B10" s="14" t="s">
        <v>97</v>
      </c>
      <c r="C10" s="15" t="s">
        <v>98</v>
      </c>
      <c r="D10" s="26">
        <f>VLOOKUP(B10,'60'!B:D,3,0)</f>
        <v>10.49</v>
      </c>
      <c r="E10" s="17"/>
      <c r="F10" s="18">
        <f>IF(D10&gt;0,IF(ISERROR(INT((58.015*POWER((11.5-D10),1.81)))),0,INT((58.015*POWER((11.5-D10),1.81)))),IF(ISERROR(VLOOKUP(E10,'60 m ručně'!A:B,2,0)),0,VLOOKUP(E10,'60 m ručně'!A:B,2,0)))</f>
        <v>59</v>
      </c>
      <c r="G10" s="9">
        <v>300</v>
      </c>
      <c r="H10" s="9">
        <v>301</v>
      </c>
      <c r="I10" s="9">
        <v>327</v>
      </c>
      <c r="J10" s="9">
        <f t="shared" si="0"/>
        <v>327</v>
      </c>
      <c r="K10" s="18">
        <f t="shared" si="1"/>
        <v>99</v>
      </c>
      <c r="L10" s="16">
        <v>34.75</v>
      </c>
      <c r="M10" s="18">
        <f t="shared" si="2"/>
        <v>181</v>
      </c>
      <c r="N10" s="25" t="str">
        <f>VLOOKUP(B10,'600'!B:D,3,0)</f>
        <v xml:space="preserve"> 2:21.85</v>
      </c>
      <c r="O10" s="19">
        <f t="shared" si="3"/>
        <v>235</v>
      </c>
      <c r="P10" s="24">
        <f t="shared" si="4"/>
        <v>6</v>
      </c>
      <c r="Q10" s="18">
        <f t="shared" si="5"/>
        <v>574</v>
      </c>
      <c r="S10" s="29">
        <f t="shared" si="6"/>
        <v>141.85</v>
      </c>
    </row>
    <row r="11" spans="1:19" ht="42.6" customHeight="1" x14ac:dyDescent="0.3">
      <c r="A11" s="13">
        <v>7</v>
      </c>
      <c r="B11" s="14"/>
      <c r="C11" s="15"/>
      <c r="D11" s="26"/>
      <c r="E11" s="17"/>
      <c r="F11" s="18"/>
      <c r="G11" s="9"/>
      <c r="H11" s="9"/>
      <c r="I11" s="9"/>
      <c r="J11" s="9"/>
      <c r="K11" s="18"/>
      <c r="L11" s="16"/>
      <c r="M11" s="18"/>
      <c r="N11" s="20"/>
      <c r="O11" s="19"/>
      <c r="P11" s="24"/>
      <c r="Q11" s="18"/>
    </row>
    <row r="12" spans="1:19" ht="42.6" customHeight="1" x14ac:dyDescent="0.3">
      <c r="A12" s="13">
        <v>8</v>
      </c>
      <c r="B12" s="14"/>
      <c r="C12" s="15"/>
      <c r="D12" s="26"/>
      <c r="E12" s="17"/>
      <c r="F12" s="18"/>
      <c r="G12" s="9"/>
      <c r="H12" s="9"/>
      <c r="I12" s="9"/>
      <c r="J12" s="9"/>
      <c r="K12" s="18"/>
      <c r="L12" s="16"/>
      <c r="M12" s="18"/>
      <c r="N12" s="20"/>
      <c r="O12" s="19"/>
      <c r="P12" s="24"/>
      <c r="Q12" s="18"/>
    </row>
    <row r="13" spans="1:19" ht="42.6" customHeight="1" thickBot="1" x14ac:dyDescent="0.35">
      <c r="B13" s="7" t="s">
        <v>19</v>
      </c>
      <c r="P13" s="40">
        <f>SUMIF(P5:P12,"&lt;=4",Q5:Q12)</f>
        <v>3343</v>
      </c>
      <c r="Q13" s="40"/>
    </row>
  </sheetData>
  <sheetCalcPr fullCalcOnLoad="1"/>
  <sheetProtection selectLockedCells="1" selectUnlockedCells="1"/>
  <mergeCells count="12"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  <mergeCell ref="K3:K4"/>
    <mergeCell ref="L3:L4"/>
  </mergeCells>
  <pageMargins left="0.2361111111111111" right="0.2361111111111111" top="0.4145833333333333" bottom="0.74791666666666667" header="0.31527777777777777" footer="0.51180555555555551"/>
  <pageSetup paperSize="9" scale="64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zoomScale="50" zoomScaleNormal="50" workbookViewId="0">
      <selection activeCell="N5" sqref="N5:S10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10" width="7" style="7" bestFit="1" customWidth="1"/>
    <col min="11" max="11" width="12.85546875" style="7" customWidth="1"/>
    <col min="12" max="12" width="10.7109375" style="7" customWidth="1"/>
    <col min="13" max="13" width="8.42578125" style="7" customWidth="1"/>
    <col min="14" max="14" width="13.2851562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39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14" t="s">
        <v>45</v>
      </c>
      <c r="C5" s="15" t="s">
        <v>46</v>
      </c>
      <c r="D5" s="26">
        <f>VLOOKUP(B5,'60'!B:D,3,0)</f>
        <v>9.84</v>
      </c>
      <c r="E5" s="17"/>
      <c r="F5" s="18">
        <f>IF(D5&gt;0,IF(ISERROR(INT((58.015*POWER((11.5-D5),1.81)))),0,INT((58.015*POWER((11.5-D5),1.81)))),IF(ISERROR(VLOOKUP(E5,'60 m ručně'!A:B,2,0)),0,VLOOKUP(E5,'60 m ručně'!A:B,2,0)))</f>
        <v>145</v>
      </c>
      <c r="G5" s="9">
        <v>339</v>
      </c>
      <c r="H5" s="9">
        <v>365</v>
      </c>
      <c r="I5" s="9">
        <v>347</v>
      </c>
      <c r="J5" s="9">
        <f t="shared" ref="J5:J12" si="0">MAX(G5:I5)</f>
        <v>365</v>
      </c>
      <c r="K5" s="18">
        <f t="shared" ref="K5:K12" si="1">IF(ISERROR(INT((0.14354*POWER((J5-220),1.4)))),0,INT((0.14354*POWER((J5-220),1.4))))</f>
        <v>152</v>
      </c>
      <c r="L5" s="16">
        <v>32.9</v>
      </c>
      <c r="M5" s="18">
        <f t="shared" ref="M5:M12" si="2">IF(ISERROR(INT((5.33*POWER((L5-10),1.1)))),0,INT((5.33*POWER((L5-10),1.1))))</f>
        <v>166</v>
      </c>
      <c r="N5" s="25" t="str">
        <f>VLOOKUP(B5,'600'!B:D,3,0)</f>
        <v xml:space="preserve"> 2:10.98</v>
      </c>
      <c r="O5" s="19">
        <f t="shared" ref="O5:O12" si="3">+INT(0.19889*POWER((185-S5),1.88))</f>
        <v>359</v>
      </c>
      <c r="P5" s="24">
        <f>_xlfn.RANK.EQ(Q5:Q12,$Q$5:$Q$12)</f>
        <v>3</v>
      </c>
      <c r="Q5" s="18">
        <f t="shared" ref="Q5:Q12" si="4">+O5+M5+K5+F5</f>
        <v>822</v>
      </c>
      <c r="S5" s="29">
        <f t="shared" ref="S5:S12" si="5">(MID(N5,2,1)*60)+((MID(N5,4,2)*1)+(MID(N5,7,2)*0.01))</f>
        <v>130.97999999999999</v>
      </c>
    </row>
    <row r="6" spans="1:19" ht="42.6" customHeight="1" x14ac:dyDescent="0.3">
      <c r="A6" s="13">
        <v>2</v>
      </c>
      <c r="B6" s="14" t="s">
        <v>47</v>
      </c>
      <c r="C6" s="15" t="s">
        <v>48</v>
      </c>
      <c r="D6" s="26">
        <f>VLOOKUP(B6,'60'!B:D,3,0)</f>
        <v>10.08</v>
      </c>
      <c r="E6" s="17"/>
      <c r="F6" s="18">
        <f>IF(D6&gt;0,IF(ISERROR(INT((58.015*POWER((11.5-D6),1.81)))),0,INT((58.015*POWER((11.5-D6),1.81)))),IF(ISERROR(VLOOKUP(E6,'60 m ručně'!A:B,2,0)),0,VLOOKUP(E6,'60 m ručně'!A:B,2,0)))</f>
        <v>109</v>
      </c>
      <c r="G6" s="9"/>
      <c r="H6" s="9"/>
      <c r="I6" s="9">
        <v>272</v>
      </c>
      <c r="J6" s="9">
        <f t="shared" si="0"/>
        <v>272</v>
      </c>
      <c r="K6" s="18">
        <f t="shared" si="1"/>
        <v>36</v>
      </c>
      <c r="L6" s="16">
        <v>31.37</v>
      </c>
      <c r="M6" s="18">
        <f t="shared" si="2"/>
        <v>154</v>
      </c>
      <c r="N6" s="25" t="str">
        <f>VLOOKUP(B6,'600'!B:D,3,0)</f>
        <v xml:space="preserve"> 2:17.27</v>
      </c>
      <c r="O6" s="19">
        <f t="shared" si="3"/>
        <v>284</v>
      </c>
      <c r="P6" s="24">
        <f t="shared" ref="P6:P12" si="6">_xlfn.RANK.EQ(Q6:Q13,$Q$5:$Q$12)</f>
        <v>6</v>
      </c>
      <c r="Q6" s="18">
        <f t="shared" si="4"/>
        <v>583</v>
      </c>
      <c r="S6" s="29">
        <f t="shared" si="5"/>
        <v>137.27000000000001</v>
      </c>
    </row>
    <row r="7" spans="1:19" ht="42.6" customHeight="1" x14ac:dyDescent="0.3">
      <c r="A7" s="13">
        <v>3</v>
      </c>
      <c r="B7" s="14" t="s">
        <v>49</v>
      </c>
      <c r="C7" s="15" t="s">
        <v>50</v>
      </c>
      <c r="D7" s="26">
        <f>VLOOKUP(B7,'60'!B:D,3,0)</f>
        <v>10</v>
      </c>
      <c r="E7" s="17"/>
      <c r="F7" s="18">
        <f>IF(D7&gt;0,IF(ISERROR(INT((58.015*POWER((11.5-D7),1.81)))),0,INT((58.015*POWER((11.5-D7),1.81)))),IF(ISERROR(VLOOKUP(E7,'60 m ručně'!A:B,2,0)),0,VLOOKUP(E7,'60 m ručně'!A:B,2,0)))</f>
        <v>120</v>
      </c>
      <c r="G7" s="9">
        <v>353</v>
      </c>
      <c r="H7" s="9">
        <v>369</v>
      </c>
      <c r="I7" s="9">
        <v>375</v>
      </c>
      <c r="J7" s="9">
        <f t="shared" si="0"/>
        <v>375</v>
      </c>
      <c r="K7" s="18">
        <f t="shared" si="1"/>
        <v>167</v>
      </c>
      <c r="L7" s="16">
        <v>27.98</v>
      </c>
      <c r="M7" s="18">
        <f t="shared" si="2"/>
        <v>127</v>
      </c>
      <c r="N7" s="25" t="str">
        <f>VLOOKUP(B7,'600'!B:D,3,0)</f>
        <v xml:space="preserve"> 2:02.49</v>
      </c>
      <c r="O7" s="19">
        <f t="shared" si="3"/>
        <v>473</v>
      </c>
      <c r="P7" s="24">
        <f t="shared" si="6"/>
        <v>2</v>
      </c>
      <c r="Q7" s="18">
        <f t="shared" si="4"/>
        <v>887</v>
      </c>
      <c r="S7" s="29">
        <f t="shared" si="5"/>
        <v>122.49</v>
      </c>
    </row>
    <row r="8" spans="1:19" ht="42.6" customHeight="1" x14ac:dyDescent="0.3">
      <c r="A8" s="13">
        <v>4</v>
      </c>
      <c r="B8" s="14" t="s">
        <v>51</v>
      </c>
      <c r="C8" s="15" t="s">
        <v>52</v>
      </c>
      <c r="D8" s="26">
        <f>VLOOKUP(B8,'60'!B:D,3,0)</f>
        <v>10.11</v>
      </c>
      <c r="E8" s="17"/>
      <c r="F8" s="18">
        <f>IF(D8&gt;0,IF(ISERROR(INT((58.015*POWER((11.5-D8),1.81)))),0,INT((58.015*POWER((11.5-D8),1.81)))),IF(ISERROR(VLOOKUP(E8,'60 m ručně'!A:B,2,0)),0,VLOOKUP(E8,'60 m ručně'!A:B,2,0)))</f>
        <v>105</v>
      </c>
      <c r="G8" s="9">
        <v>359</v>
      </c>
      <c r="H8" s="9">
        <v>312</v>
      </c>
      <c r="I8" s="9">
        <v>321</v>
      </c>
      <c r="J8" s="9">
        <f t="shared" si="0"/>
        <v>359</v>
      </c>
      <c r="K8" s="18">
        <f t="shared" si="1"/>
        <v>143</v>
      </c>
      <c r="L8" s="16">
        <v>34.590000000000003</v>
      </c>
      <c r="M8" s="18">
        <f t="shared" si="2"/>
        <v>180</v>
      </c>
      <c r="N8" s="25" t="str">
        <f>VLOOKUP(B8,'600'!B:D,3,0)</f>
        <v xml:space="preserve"> 2:17.12</v>
      </c>
      <c r="O8" s="19">
        <f t="shared" si="3"/>
        <v>286</v>
      </c>
      <c r="P8" s="24">
        <f t="shared" si="6"/>
        <v>4</v>
      </c>
      <c r="Q8" s="18">
        <f t="shared" si="4"/>
        <v>714</v>
      </c>
      <c r="S8" s="29">
        <f t="shared" si="5"/>
        <v>137.12</v>
      </c>
    </row>
    <row r="9" spans="1:19" ht="42.6" customHeight="1" x14ac:dyDescent="0.3">
      <c r="A9" s="13">
        <v>5</v>
      </c>
      <c r="B9" s="14" t="s">
        <v>53</v>
      </c>
      <c r="C9" s="15" t="s">
        <v>54</v>
      </c>
      <c r="D9" s="26">
        <f>VLOOKUP(B9,'60'!B:D,3,0)</f>
        <v>9.76</v>
      </c>
      <c r="E9" s="17"/>
      <c r="F9" s="18">
        <f>IF(D9&gt;0,IF(ISERROR(INT((58.015*POWER((11.5-D9),1.81)))),0,INT((58.015*POWER((11.5-D9),1.81)))),IF(ISERROR(VLOOKUP(E9,'60 m ručně'!A:B,2,0)),0,VLOOKUP(E9,'60 m ručně'!A:B,2,0)))</f>
        <v>158</v>
      </c>
      <c r="G9" s="9">
        <v>376</v>
      </c>
      <c r="H9" s="9">
        <v>392</v>
      </c>
      <c r="I9" s="9">
        <v>382</v>
      </c>
      <c r="J9" s="9">
        <f t="shared" si="0"/>
        <v>392</v>
      </c>
      <c r="K9" s="18">
        <f t="shared" si="1"/>
        <v>193</v>
      </c>
      <c r="L9" s="16">
        <v>36.299999999999997</v>
      </c>
      <c r="M9" s="18">
        <f t="shared" si="2"/>
        <v>194</v>
      </c>
      <c r="N9" s="25" t="str">
        <f>VLOOKUP(B9,'600'!B:D,3,0)</f>
        <v xml:space="preserve"> 2:05.96</v>
      </c>
      <c r="O9" s="19">
        <f t="shared" si="3"/>
        <v>424</v>
      </c>
      <c r="P9" s="24">
        <f t="shared" si="6"/>
        <v>1</v>
      </c>
      <c r="Q9" s="18">
        <f t="shared" si="4"/>
        <v>969</v>
      </c>
      <c r="S9" s="29">
        <f t="shared" si="5"/>
        <v>125.96</v>
      </c>
    </row>
    <row r="10" spans="1:19" ht="42.6" customHeight="1" x14ac:dyDescent="0.3">
      <c r="A10" s="13">
        <v>6</v>
      </c>
      <c r="B10" s="14" t="s">
        <v>55</v>
      </c>
      <c r="C10" s="15" t="s">
        <v>56</v>
      </c>
      <c r="D10" s="26">
        <f>VLOOKUP(B10,'60'!B:D,3,0)</f>
        <v>10.210000000000001</v>
      </c>
      <c r="E10" s="17"/>
      <c r="F10" s="18">
        <f>IF(D10&gt;0,IF(ISERROR(INT((58.015*POWER((11.5-D10),1.81)))),0,INT((58.015*POWER((11.5-D10),1.81)))),IF(ISERROR(VLOOKUP(E10,'60 m ručně'!A:B,2,0)),0,VLOOKUP(E10,'60 m ručně'!A:B,2,0)))</f>
        <v>91</v>
      </c>
      <c r="G10" s="9">
        <v>307</v>
      </c>
      <c r="H10" s="9">
        <v>333</v>
      </c>
      <c r="I10" s="9">
        <v>323</v>
      </c>
      <c r="J10" s="9">
        <f t="shared" si="0"/>
        <v>333</v>
      </c>
      <c r="K10" s="18">
        <f t="shared" si="1"/>
        <v>107</v>
      </c>
      <c r="L10" s="16">
        <v>29.76</v>
      </c>
      <c r="M10" s="18">
        <f t="shared" si="2"/>
        <v>141</v>
      </c>
      <c r="N10" s="25" t="str">
        <f>VLOOKUP(B10,'600'!B:D,3,0)</f>
        <v xml:space="preserve"> 2:10.85</v>
      </c>
      <c r="O10" s="19">
        <f t="shared" si="3"/>
        <v>361</v>
      </c>
      <c r="P10" s="24">
        <f t="shared" si="6"/>
        <v>5</v>
      </c>
      <c r="Q10" s="18">
        <f t="shared" si="4"/>
        <v>700</v>
      </c>
      <c r="S10" s="29">
        <f t="shared" si="5"/>
        <v>130.85</v>
      </c>
    </row>
    <row r="11" spans="1:19" ht="42.6" customHeight="1" x14ac:dyDescent="0.3">
      <c r="A11" s="13">
        <v>7</v>
      </c>
      <c r="B11" s="14" t="s">
        <v>57</v>
      </c>
      <c r="C11" s="15" t="s">
        <v>58</v>
      </c>
      <c r="D11" s="26">
        <f>VLOOKUP(B11,'60'!B:D,3,0)</f>
        <v>10.37</v>
      </c>
      <c r="E11" s="17"/>
      <c r="F11" s="18">
        <f>IF(D11&gt;0,IF(ISERROR(INT((58.015*POWER((11.5-D11),1.81)))),0,INT((58.015*POWER((11.5-D11),1.81)))),IF(ISERROR(VLOOKUP(E11,'60 m ručně'!A:B,2,0)),0,VLOOKUP(E11,'60 m ručně'!A:B,2,0)))</f>
        <v>72</v>
      </c>
      <c r="G11" s="9">
        <v>331</v>
      </c>
      <c r="H11" s="9">
        <v>311</v>
      </c>
      <c r="I11" s="9">
        <v>293</v>
      </c>
      <c r="J11" s="9">
        <f t="shared" si="0"/>
        <v>331</v>
      </c>
      <c r="K11" s="18">
        <f t="shared" si="1"/>
        <v>104</v>
      </c>
      <c r="L11" s="16">
        <v>22.88</v>
      </c>
      <c r="M11" s="18">
        <f t="shared" si="2"/>
        <v>88</v>
      </c>
      <c r="N11" s="25" t="str">
        <f>VLOOKUP(B11,'600'!B:D,3,0)</f>
        <v xml:space="preserve"> 2:18.21</v>
      </c>
      <c r="O11" s="19">
        <f t="shared" si="3"/>
        <v>274</v>
      </c>
      <c r="P11" s="24">
        <f t="shared" si="6"/>
        <v>8</v>
      </c>
      <c r="Q11" s="18">
        <f t="shared" si="4"/>
        <v>538</v>
      </c>
      <c r="S11" s="29">
        <f t="shared" si="5"/>
        <v>138.21</v>
      </c>
    </row>
    <row r="12" spans="1:19" ht="42.6" customHeight="1" x14ac:dyDescent="0.3">
      <c r="A12" s="13">
        <v>8</v>
      </c>
      <c r="B12" s="14" t="s">
        <v>59</v>
      </c>
      <c r="C12" s="15" t="s">
        <v>60</v>
      </c>
      <c r="D12" s="26">
        <f>VLOOKUP(B12,'60'!B:D,3,0)</f>
        <v>10.28</v>
      </c>
      <c r="E12" s="17"/>
      <c r="F12" s="18">
        <f>IF(D12&gt;0,IF(ISERROR(INT((58.015*POWER((11.5-D12),1.81)))),0,INT((58.015*POWER((11.5-D12),1.81)))),IF(ISERROR(VLOOKUP(E12,'60 m ručně'!A:B,2,0)),0,VLOOKUP(E12,'60 m ručně'!A:B,2,0)))</f>
        <v>83</v>
      </c>
      <c r="G12" s="9">
        <v>260</v>
      </c>
      <c r="H12" s="9">
        <v>282</v>
      </c>
      <c r="I12" s="9">
        <v>232</v>
      </c>
      <c r="J12" s="9">
        <f t="shared" si="0"/>
        <v>282</v>
      </c>
      <c r="K12" s="18">
        <f t="shared" si="1"/>
        <v>46</v>
      </c>
      <c r="L12" s="16">
        <v>19.04</v>
      </c>
      <c r="M12" s="18">
        <f t="shared" si="2"/>
        <v>60</v>
      </c>
      <c r="N12" s="25" t="str">
        <f>VLOOKUP(B12,'600'!B:D,3,0)</f>
        <v xml:space="preserve"> 2:10.79</v>
      </c>
      <c r="O12" s="19">
        <f t="shared" si="3"/>
        <v>361</v>
      </c>
      <c r="P12" s="24">
        <f t="shared" si="6"/>
        <v>7</v>
      </c>
      <c r="Q12" s="18">
        <f t="shared" si="4"/>
        <v>550</v>
      </c>
      <c r="S12" s="29">
        <f t="shared" si="5"/>
        <v>130.79</v>
      </c>
    </row>
    <row r="13" spans="1:19" ht="42.6" customHeight="1" thickBot="1" x14ac:dyDescent="0.35">
      <c r="B13" s="7" t="s">
        <v>19</v>
      </c>
      <c r="P13" s="40">
        <f>SUMIF(P5:P12,"&lt;=4",Q5:Q12)</f>
        <v>3392</v>
      </c>
      <c r="Q13" s="40"/>
    </row>
  </sheetData>
  <sheetCalcPr fullCalcOnLoad="1"/>
  <sheetProtection selectLockedCells="1" selectUnlockedCells="1"/>
  <mergeCells count="12">
    <mergeCell ref="K3:K4"/>
    <mergeCell ref="L3:L4"/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</mergeCells>
  <pageMargins left="0.2361111111111111" right="0.2361111111111111" top="0.4145833333333333" bottom="0.74791666666666667" header="0.31527777777777777" footer="0.51180555555555551"/>
  <pageSetup paperSize="9" scale="65" orientation="landscape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zoomScale="50" zoomScaleNormal="50" workbookViewId="0">
      <selection activeCell="B5" sqref="B5:Q5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10" width="7" style="7" bestFit="1" customWidth="1"/>
    <col min="11" max="11" width="12.85546875" style="7" customWidth="1"/>
    <col min="12" max="12" width="10.7109375" style="7" customWidth="1"/>
    <col min="13" max="13" width="8.42578125" style="7" customWidth="1"/>
    <col min="14" max="14" width="16.710937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37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30" t="s">
        <v>79</v>
      </c>
      <c r="C5" s="31" t="s">
        <v>31</v>
      </c>
      <c r="D5" s="26">
        <f>VLOOKUP(B5,'60'!B:D,3,0)</f>
        <v>9.67</v>
      </c>
      <c r="E5" s="17"/>
      <c r="F5" s="18">
        <f>IF(D5&gt;0,IF(ISERROR(INT((58.015*POWER((11.5-D5),1.81)))),0,INT((58.015*POWER((11.5-D5),1.81)))),IF(ISERROR(VLOOKUP(E5,'60 m ručně'!A:B,2,0)),0,VLOOKUP(E5,'60 m ručně'!A:B,2,0)))</f>
        <v>173</v>
      </c>
      <c r="G5" s="9">
        <v>372</v>
      </c>
      <c r="H5" s="9">
        <v>370</v>
      </c>
      <c r="I5" s="9">
        <v>381</v>
      </c>
      <c r="J5" s="9">
        <f t="shared" ref="J5:J10" si="0">MAX(G5:I5)</f>
        <v>381</v>
      </c>
      <c r="K5" s="18">
        <f t="shared" ref="K5:K10" si="1">IF(ISERROR(INT((0.14354*POWER((J5-220),1.4)))),0,INT((0.14354*POWER((J5-220),1.4))))</f>
        <v>176</v>
      </c>
      <c r="L5" s="16">
        <v>41.22</v>
      </c>
      <c r="M5" s="18">
        <f t="shared" ref="M5:M10" si="2">IF(ISERROR(INT((5.33*POWER((L5-10),1.1)))),0,INT((5.33*POWER((L5-10),1.1))))</f>
        <v>234</v>
      </c>
      <c r="N5" s="25" t="str">
        <f>VLOOKUP(B5,'600'!B:D,3,0)</f>
        <v xml:space="preserve"> 1:55.09</v>
      </c>
      <c r="O5" s="19">
        <f t="shared" ref="O5:O10" si="3">+INT(0.19889*POWER((185-S5),1.88))</f>
        <v>583</v>
      </c>
      <c r="P5" s="24">
        <f t="shared" ref="P5:P10" si="4">_xlfn.RANK.EQ(Q5:Q12,$Q$5:$Q$12)</f>
        <v>1</v>
      </c>
      <c r="Q5" s="18">
        <f t="shared" ref="Q5:Q10" si="5">+O5+M5+K5+F5</f>
        <v>1166</v>
      </c>
      <c r="S5" s="29">
        <f t="shared" ref="S5:S10" si="6">(MID(N5,2,1)*60)+((MID(N5,4,2)*1)+(MID(N5,7,2)*0.01))</f>
        <v>115.09</v>
      </c>
    </row>
    <row r="6" spans="1:19" ht="42.6" customHeight="1" x14ac:dyDescent="0.3">
      <c r="A6" s="13">
        <v>2</v>
      </c>
      <c r="B6" s="30" t="s">
        <v>81</v>
      </c>
      <c r="C6" s="31" t="s">
        <v>32</v>
      </c>
      <c r="D6" s="26">
        <f>VLOOKUP(B6,'60'!B:D,3,0)</f>
        <v>9.92</v>
      </c>
      <c r="E6" s="17"/>
      <c r="F6" s="18">
        <f>IF(D6&gt;0,IF(ISERROR(INT((58.015*POWER((11.5-D6),1.81)))),0,INT((58.015*POWER((11.5-D6),1.81)))),IF(ISERROR(VLOOKUP(E6,'60 m ručně'!A:B,2,0)),0,VLOOKUP(E6,'60 m ručně'!A:B,2,0)))</f>
        <v>132</v>
      </c>
      <c r="G6" s="9">
        <v>380</v>
      </c>
      <c r="H6" s="9">
        <v>382</v>
      </c>
      <c r="I6" s="9"/>
      <c r="J6" s="9">
        <f t="shared" si="0"/>
        <v>382</v>
      </c>
      <c r="K6" s="18">
        <f t="shared" si="1"/>
        <v>177</v>
      </c>
      <c r="L6" s="16">
        <v>32.74</v>
      </c>
      <c r="M6" s="18">
        <f t="shared" si="2"/>
        <v>165</v>
      </c>
      <c r="N6" s="25" t="str">
        <f>VLOOKUP(B6,'600'!B:D,3,0)</f>
        <v xml:space="preserve"> 2:06.19</v>
      </c>
      <c r="O6" s="19">
        <f t="shared" si="3"/>
        <v>421</v>
      </c>
      <c r="P6" s="24">
        <f t="shared" si="4"/>
        <v>2</v>
      </c>
      <c r="Q6" s="18">
        <f t="shared" si="5"/>
        <v>895</v>
      </c>
      <c r="S6" s="29">
        <f t="shared" si="6"/>
        <v>126.19</v>
      </c>
    </row>
    <row r="7" spans="1:19" ht="42.6" customHeight="1" x14ac:dyDescent="0.3">
      <c r="A7" s="13">
        <v>3</v>
      </c>
      <c r="B7" s="30" t="s">
        <v>82</v>
      </c>
      <c r="C7" s="31" t="s">
        <v>33</v>
      </c>
      <c r="D7" s="26">
        <f>VLOOKUP(B7,'60'!B:D,3,0)</f>
        <v>9.64</v>
      </c>
      <c r="E7" s="17"/>
      <c r="F7" s="18">
        <f>IF(D7&gt;0,IF(ISERROR(INT((58.015*POWER((11.5-D7),1.81)))),0,INT((58.015*POWER((11.5-D7),1.81)))),IF(ISERROR(VLOOKUP(E7,'60 m ručně'!A:B,2,0)),0,VLOOKUP(E7,'60 m ručně'!A:B,2,0)))</f>
        <v>178</v>
      </c>
      <c r="G7" s="9"/>
      <c r="H7" s="9">
        <v>352</v>
      </c>
      <c r="I7" s="9">
        <v>329</v>
      </c>
      <c r="J7" s="9">
        <f t="shared" si="0"/>
        <v>352</v>
      </c>
      <c r="K7" s="18">
        <f t="shared" si="1"/>
        <v>133</v>
      </c>
      <c r="L7" s="16">
        <v>22.16</v>
      </c>
      <c r="M7" s="18">
        <f t="shared" si="2"/>
        <v>83</v>
      </c>
      <c r="N7" s="25" t="str">
        <f>VLOOKUP(B7,'600'!B:D,3,0)</f>
        <v xml:space="preserve"> 2:02.69</v>
      </c>
      <c r="O7" s="19">
        <f t="shared" si="3"/>
        <v>470</v>
      </c>
      <c r="P7" s="24">
        <f t="shared" si="4"/>
        <v>3</v>
      </c>
      <c r="Q7" s="18">
        <f t="shared" si="5"/>
        <v>864</v>
      </c>
      <c r="S7" s="29">
        <f t="shared" si="6"/>
        <v>122.69</v>
      </c>
    </row>
    <row r="8" spans="1:19" ht="42.6" customHeight="1" x14ac:dyDescent="0.3">
      <c r="A8" s="13">
        <v>4</v>
      </c>
      <c r="B8" s="30" t="s">
        <v>80</v>
      </c>
      <c r="C8" s="31" t="s">
        <v>34</v>
      </c>
      <c r="D8" s="26">
        <f>VLOOKUP(B8,'60'!B:D,3,0)</f>
        <v>10.64</v>
      </c>
      <c r="E8" s="17"/>
      <c r="F8" s="18">
        <f>IF(D8&gt;0,IF(ISERROR(INT((58.015*POWER((11.5-D8),1.81)))),0,INT((58.015*POWER((11.5-D8),1.81)))),IF(ISERROR(VLOOKUP(E8,'60 m ručně'!A:B,2,0)),0,VLOOKUP(E8,'60 m ručně'!A:B,2,0)))</f>
        <v>44</v>
      </c>
      <c r="G8" s="9">
        <v>315</v>
      </c>
      <c r="H8" s="9">
        <v>333</v>
      </c>
      <c r="I8" s="9">
        <v>333</v>
      </c>
      <c r="J8" s="9">
        <f t="shared" si="0"/>
        <v>333</v>
      </c>
      <c r="K8" s="18">
        <f t="shared" si="1"/>
        <v>107</v>
      </c>
      <c r="L8" s="16">
        <v>32.08</v>
      </c>
      <c r="M8" s="18">
        <f t="shared" si="2"/>
        <v>160</v>
      </c>
      <c r="N8" s="25" t="str">
        <f>VLOOKUP(B8,'600'!B:D,3,0)</f>
        <v xml:space="preserve"> 2:14.41</v>
      </c>
      <c r="O8" s="19">
        <f t="shared" si="3"/>
        <v>317</v>
      </c>
      <c r="P8" s="24">
        <f t="shared" si="4"/>
        <v>4</v>
      </c>
      <c r="Q8" s="18">
        <f t="shared" si="5"/>
        <v>628</v>
      </c>
      <c r="S8" s="29">
        <f t="shared" si="6"/>
        <v>134.41</v>
      </c>
    </row>
    <row r="9" spans="1:19" ht="42.6" customHeight="1" x14ac:dyDescent="0.3">
      <c r="A9" s="13">
        <v>5</v>
      </c>
      <c r="B9" s="30" t="s">
        <v>83</v>
      </c>
      <c r="C9" s="31" t="s">
        <v>35</v>
      </c>
      <c r="D9" s="26">
        <f>VLOOKUP(B9,'60'!B:D,3,0)</f>
        <v>11.23</v>
      </c>
      <c r="E9" s="17"/>
      <c r="F9" s="18">
        <f>IF(D9&gt;0,IF(ISERROR(INT((58.015*POWER((11.5-D9),1.81)))),0,INT((58.015*POWER((11.5-D9),1.81)))),IF(ISERROR(VLOOKUP(E9,'60 m ručně'!A:B,2,0)),0,VLOOKUP(E9,'60 m ručně'!A:B,2,0)))</f>
        <v>5</v>
      </c>
      <c r="G9" s="9">
        <v>295</v>
      </c>
      <c r="H9" s="9"/>
      <c r="I9" s="9">
        <v>236</v>
      </c>
      <c r="J9" s="9">
        <f t="shared" si="0"/>
        <v>295</v>
      </c>
      <c r="K9" s="18">
        <f t="shared" si="1"/>
        <v>60</v>
      </c>
      <c r="L9" s="16">
        <v>20.8</v>
      </c>
      <c r="M9" s="18">
        <f t="shared" si="2"/>
        <v>73</v>
      </c>
      <c r="N9" s="25" t="str">
        <f>VLOOKUP(B9,'600'!B:D,3,0)</f>
        <v xml:space="preserve"> 2:15.77</v>
      </c>
      <c r="O9" s="19">
        <f t="shared" si="3"/>
        <v>301</v>
      </c>
      <c r="P9" s="24">
        <f t="shared" si="4"/>
        <v>5</v>
      </c>
      <c r="Q9" s="18">
        <f t="shared" si="5"/>
        <v>439</v>
      </c>
      <c r="S9" s="29">
        <f t="shared" si="6"/>
        <v>135.77000000000001</v>
      </c>
    </row>
    <row r="10" spans="1:19" ht="42.6" customHeight="1" x14ac:dyDescent="0.3">
      <c r="A10" s="13">
        <v>6</v>
      </c>
      <c r="B10" s="30" t="s">
        <v>84</v>
      </c>
      <c r="C10" s="31" t="s">
        <v>36</v>
      </c>
      <c r="D10" s="26">
        <f>VLOOKUP(B10,'60'!B:D,3,0)</f>
        <v>11.27</v>
      </c>
      <c r="E10" s="17"/>
      <c r="F10" s="18">
        <f>IF(D10&gt;0,IF(ISERROR(INT((58.015*POWER((11.5-D10),1.81)))),0,INT((58.015*POWER((11.5-D10),1.81)))),IF(ISERROR(VLOOKUP(E10,'60 m ručně'!A:B,2,0)),0,VLOOKUP(E10,'60 m ručně'!A:B,2,0)))</f>
        <v>4</v>
      </c>
      <c r="G10" s="9">
        <v>283</v>
      </c>
      <c r="H10" s="9">
        <v>283</v>
      </c>
      <c r="I10" s="9">
        <v>261</v>
      </c>
      <c r="J10" s="9">
        <f t="shared" si="0"/>
        <v>283</v>
      </c>
      <c r="K10" s="18">
        <f t="shared" si="1"/>
        <v>47</v>
      </c>
      <c r="L10" s="16">
        <v>14.9</v>
      </c>
      <c r="M10" s="18">
        <f t="shared" si="2"/>
        <v>30</v>
      </c>
      <c r="N10" s="25" t="str">
        <f>VLOOKUP(B10,'600'!B:D,3,0)</f>
        <v xml:space="preserve"> 2:30.62</v>
      </c>
      <c r="O10" s="19">
        <f t="shared" si="3"/>
        <v>153</v>
      </c>
      <c r="P10" s="24">
        <f t="shared" si="4"/>
        <v>6</v>
      </c>
      <c r="Q10" s="18">
        <f t="shared" si="5"/>
        <v>234</v>
      </c>
      <c r="S10" s="29">
        <f t="shared" si="6"/>
        <v>150.62</v>
      </c>
    </row>
    <row r="11" spans="1:19" ht="42.6" customHeight="1" x14ac:dyDescent="0.3">
      <c r="A11" s="13">
        <v>7</v>
      </c>
      <c r="B11" s="30"/>
      <c r="C11" s="31"/>
      <c r="D11" s="26"/>
      <c r="E11" s="17"/>
      <c r="F11" s="18"/>
      <c r="G11" s="9"/>
      <c r="H11" s="9"/>
      <c r="I11" s="9"/>
      <c r="J11" s="9"/>
      <c r="K11" s="18"/>
      <c r="L11" s="16"/>
      <c r="M11" s="18"/>
      <c r="N11" s="25"/>
      <c r="O11" s="19"/>
      <c r="P11" s="24"/>
      <c r="Q11" s="18"/>
    </row>
    <row r="12" spans="1:19" ht="42.6" customHeight="1" x14ac:dyDescent="0.3">
      <c r="A12" s="13">
        <v>8</v>
      </c>
      <c r="B12" s="30"/>
      <c r="C12" s="31"/>
      <c r="D12" s="26"/>
      <c r="E12" s="17"/>
      <c r="F12" s="18"/>
      <c r="G12" s="9"/>
      <c r="H12" s="9"/>
      <c r="I12" s="9"/>
      <c r="J12" s="9"/>
      <c r="K12" s="18"/>
      <c r="L12" s="16"/>
      <c r="M12" s="18"/>
      <c r="N12" s="25"/>
      <c r="O12" s="19"/>
      <c r="P12" s="24"/>
      <c r="Q12" s="18"/>
    </row>
    <row r="13" spans="1:19" ht="42.6" customHeight="1" thickBot="1" x14ac:dyDescent="0.35">
      <c r="B13" s="7" t="s">
        <v>19</v>
      </c>
      <c r="P13" s="40">
        <f>SUMIF(P5:P12,"&lt;=4",Q5:Q12)</f>
        <v>3553</v>
      </c>
      <c r="Q13" s="40"/>
    </row>
  </sheetData>
  <sheetCalcPr fullCalcOnLoad="1"/>
  <sheetProtection selectLockedCells="1" selectUnlockedCells="1"/>
  <mergeCells count="12"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  <mergeCell ref="K3:K4"/>
    <mergeCell ref="L3:L4"/>
  </mergeCells>
  <pageMargins left="0.2361111111111111" right="0.2361111111111111" top="0.4145833333333333" bottom="0.74791666666666667" header="0.31527777777777777" footer="0.51180555555555551"/>
  <pageSetup paperSize="9" scale="64" orientation="landscape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topLeftCell="A2" zoomScale="50" zoomScaleNormal="50" workbookViewId="0">
      <selection activeCell="B5" sqref="B5:Q5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10" width="7" style="7" bestFit="1" customWidth="1"/>
    <col min="11" max="11" width="12.85546875" style="7" customWidth="1"/>
    <col min="12" max="12" width="10.7109375" style="7" customWidth="1"/>
    <col min="13" max="13" width="8.42578125" style="7" customWidth="1"/>
    <col min="14" max="14" width="13.2851562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41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14" t="s">
        <v>73</v>
      </c>
      <c r="C5" s="15"/>
      <c r="D5" s="26">
        <f>VLOOKUP(B5,'60'!B:D,3,0)</f>
        <v>9.48</v>
      </c>
      <c r="E5" s="17"/>
      <c r="F5" s="18">
        <f>IF(D5&gt;0,IF(ISERROR(INT((58.015*POWER((11.5-D5),1.81)))),0,INT((58.015*POWER((11.5-D5),1.81)))),IF(ISERROR(VLOOKUP(E5,'60 m ručně'!A:B,2,0)),0,VLOOKUP(E5,'60 m ručně'!A:B,2,0)))</f>
        <v>207</v>
      </c>
      <c r="G5" s="9">
        <v>366</v>
      </c>
      <c r="H5" s="9">
        <v>359</v>
      </c>
      <c r="I5" s="9">
        <v>344</v>
      </c>
      <c r="J5" s="9">
        <f t="shared" ref="J5:J12" si="0">MAX(G5:I5)</f>
        <v>366</v>
      </c>
      <c r="K5" s="18">
        <f t="shared" ref="K5:K12" si="1">IF(ISERROR(INT((0.14354*POWER((J5-220),1.4)))),0,INT((0.14354*POWER((J5-220),1.4))))</f>
        <v>153</v>
      </c>
      <c r="L5" s="16">
        <v>23.74</v>
      </c>
      <c r="M5" s="18">
        <f t="shared" ref="M5:M12" si="2">IF(ISERROR(INT((5.33*POWER((L5-10),1.1)))),0,INT((5.33*POWER((L5-10),1.1))))</f>
        <v>95</v>
      </c>
      <c r="N5" s="25" t="str">
        <f>VLOOKUP(B5,'600'!B:D,3,0)</f>
        <v xml:space="preserve"> 1:54.73</v>
      </c>
      <c r="O5" s="19">
        <f>+INT(0.19889*POWER((185-S5),1.88))</f>
        <v>589</v>
      </c>
      <c r="P5" s="24">
        <f>_xlfn.RANK.EQ(Q5:Q12,$Q$5:$Q$12)</f>
        <v>1</v>
      </c>
      <c r="Q5" s="18">
        <f t="shared" ref="Q5:Q12" si="3">+O5+M5+K5+F5</f>
        <v>1044</v>
      </c>
      <c r="S5" s="29">
        <f>(MID(N5,2,1)*60)+((MID(N5,4,2)*1)+(MID(N5,7,2)*0.01))</f>
        <v>114.72999999999999</v>
      </c>
    </row>
    <row r="6" spans="1:19" ht="42.6" customHeight="1" x14ac:dyDescent="0.3">
      <c r="A6" s="13">
        <v>2</v>
      </c>
      <c r="B6" s="14" t="s">
        <v>74</v>
      </c>
      <c r="C6" s="15"/>
      <c r="D6" s="26">
        <f>VLOOKUP(B6,'60'!B:D,3,0)</f>
        <v>9.5500000000000007</v>
      </c>
      <c r="E6" s="17"/>
      <c r="F6" s="18">
        <f>IF(D6&gt;0,IF(ISERROR(INT((58.015*POWER((11.5-D6),1.81)))),0,INT((58.015*POWER((11.5-D6),1.81)))),IF(ISERROR(VLOOKUP(E6,'60 m ručně'!A:B,2,0)),0,VLOOKUP(E6,'60 m ručně'!A:B,2,0)))</f>
        <v>194</v>
      </c>
      <c r="G6" s="9">
        <v>304</v>
      </c>
      <c r="H6" s="9">
        <v>316</v>
      </c>
      <c r="I6" s="9">
        <v>313</v>
      </c>
      <c r="J6" s="9">
        <f t="shared" si="0"/>
        <v>316</v>
      </c>
      <c r="K6" s="18">
        <f t="shared" si="1"/>
        <v>85</v>
      </c>
      <c r="L6" s="16">
        <v>32.979999999999997</v>
      </c>
      <c r="M6" s="18">
        <f t="shared" si="2"/>
        <v>167</v>
      </c>
      <c r="N6" s="25"/>
      <c r="O6" s="19"/>
      <c r="P6" s="24">
        <f t="shared" ref="P6:P12" si="4">_xlfn.RANK.EQ(Q6:Q13,$Q$5:$Q$12)</f>
        <v>7</v>
      </c>
      <c r="Q6" s="18">
        <f t="shared" si="3"/>
        <v>446</v>
      </c>
      <c r="S6" s="29"/>
    </row>
    <row r="7" spans="1:19" ht="42.6" customHeight="1" x14ac:dyDescent="0.3">
      <c r="A7" s="13">
        <v>3</v>
      </c>
      <c r="B7" s="14" t="s">
        <v>75</v>
      </c>
      <c r="C7" s="15"/>
      <c r="D7" s="26">
        <f>VLOOKUP(B7,'60'!B:D,3,0)</f>
        <v>9.6</v>
      </c>
      <c r="E7" s="17"/>
      <c r="F7" s="18">
        <f>IF(D7&gt;0,IF(ISERROR(INT((58.015*POWER((11.5-D7),1.81)))),0,INT((58.015*POWER((11.5-D7),1.81)))),IF(ISERROR(VLOOKUP(E7,'60 m ručně'!A:B,2,0)),0,VLOOKUP(E7,'60 m ručně'!A:B,2,0)))</f>
        <v>185</v>
      </c>
      <c r="G7" s="9">
        <v>357</v>
      </c>
      <c r="H7" s="9">
        <v>336</v>
      </c>
      <c r="I7" s="9">
        <v>338</v>
      </c>
      <c r="J7" s="9">
        <f t="shared" si="0"/>
        <v>357</v>
      </c>
      <c r="K7" s="18">
        <f t="shared" si="1"/>
        <v>140</v>
      </c>
      <c r="L7" s="16">
        <v>24.46</v>
      </c>
      <c r="M7" s="18">
        <f t="shared" si="2"/>
        <v>100</v>
      </c>
      <c r="N7" s="25" t="str">
        <f>VLOOKUP(B7,'600'!B:D,3,0)</f>
        <v xml:space="preserve"> 2:13.35</v>
      </c>
      <c r="O7" s="19">
        <f t="shared" ref="O7:O12" si="5">+INT(0.19889*POWER((185-S7),1.88))</f>
        <v>330</v>
      </c>
      <c r="P7" s="24">
        <f t="shared" si="4"/>
        <v>3</v>
      </c>
      <c r="Q7" s="18">
        <f t="shared" si="3"/>
        <v>755</v>
      </c>
      <c r="S7" s="29">
        <f t="shared" ref="S7:S12" si="6">(MID(N7,2,1)*60)+((MID(N7,4,2)*1)+(MID(N7,7,2)*0.01))</f>
        <v>133.35</v>
      </c>
    </row>
    <row r="8" spans="1:19" ht="42.6" customHeight="1" x14ac:dyDescent="0.3">
      <c r="A8" s="13">
        <v>4</v>
      </c>
      <c r="B8" s="14" t="s">
        <v>76</v>
      </c>
      <c r="C8" s="15"/>
      <c r="D8" s="26">
        <f>VLOOKUP(B8,'60'!B:D,3,0)</f>
        <v>10.029999999999999</v>
      </c>
      <c r="E8" s="17"/>
      <c r="F8" s="18">
        <f>IF(D8&gt;0,IF(ISERROR(INT((58.015*POWER((11.5-D8),1.81)))),0,INT((58.015*POWER((11.5-D8),1.81)))),IF(ISERROR(VLOOKUP(E8,'60 m ručně'!A:B,2,0)),0,VLOOKUP(E8,'60 m ručně'!A:B,2,0)))</f>
        <v>116</v>
      </c>
      <c r="G8" s="9">
        <v>354</v>
      </c>
      <c r="H8" s="9">
        <v>345</v>
      </c>
      <c r="I8" s="9">
        <v>363</v>
      </c>
      <c r="J8" s="9">
        <f t="shared" si="0"/>
        <v>363</v>
      </c>
      <c r="K8" s="18">
        <f t="shared" si="1"/>
        <v>149</v>
      </c>
      <c r="L8" s="16">
        <v>29.06</v>
      </c>
      <c r="M8" s="18">
        <f t="shared" si="2"/>
        <v>136</v>
      </c>
      <c r="N8" s="25" t="str">
        <f>VLOOKUP(B8,'600'!B:D,3,0)</f>
        <v xml:space="preserve"> 2:07.07</v>
      </c>
      <c r="O8" s="19">
        <f t="shared" si="5"/>
        <v>410</v>
      </c>
      <c r="P8" s="24">
        <f t="shared" si="4"/>
        <v>2</v>
      </c>
      <c r="Q8" s="18">
        <f t="shared" si="3"/>
        <v>811</v>
      </c>
      <c r="S8" s="29">
        <f t="shared" si="6"/>
        <v>127.07</v>
      </c>
    </row>
    <row r="9" spans="1:19" ht="42.6" customHeight="1" x14ac:dyDescent="0.3">
      <c r="A9" s="13">
        <v>5</v>
      </c>
      <c r="B9" s="14" t="s">
        <v>85</v>
      </c>
      <c r="C9" s="15"/>
      <c r="D9" s="26">
        <f>VLOOKUP(B9,'60'!B:D,3,0)</f>
        <v>10.37</v>
      </c>
      <c r="E9" s="17"/>
      <c r="F9" s="18">
        <f>IF(D9&gt;0,IF(ISERROR(INT((58.015*POWER((11.5-D9),1.81)))),0,INT((58.015*POWER((11.5-D9),1.81)))),IF(ISERROR(VLOOKUP(E9,'60 m ručně'!A:B,2,0)),0,VLOOKUP(E9,'60 m ručně'!A:B,2,0)))</f>
        <v>72</v>
      </c>
      <c r="G9" s="9">
        <v>336</v>
      </c>
      <c r="H9" s="9">
        <v>343</v>
      </c>
      <c r="I9" s="9">
        <v>334</v>
      </c>
      <c r="J9" s="9">
        <f t="shared" si="0"/>
        <v>343</v>
      </c>
      <c r="K9" s="18">
        <f t="shared" si="1"/>
        <v>121</v>
      </c>
      <c r="L9" s="16">
        <v>22.67</v>
      </c>
      <c r="M9" s="18">
        <f t="shared" si="2"/>
        <v>87</v>
      </c>
      <c r="N9" s="25" t="str">
        <f>VLOOKUP(B9,'600'!B:D,3,0)</f>
        <v xml:space="preserve"> 2:08.33</v>
      </c>
      <c r="O9" s="19">
        <f t="shared" si="5"/>
        <v>393</v>
      </c>
      <c r="P9" s="24">
        <f t="shared" si="4"/>
        <v>6</v>
      </c>
      <c r="Q9" s="18">
        <f t="shared" si="3"/>
        <v>673</v>
      </c>
      <c r="S9" s="29">
        <f t="shared" si="6"/>
        <v>128.33000000000001</v>
      </c>
    </row>
    <row r="10" spans="1:19" ht="42.6" customHeight="1" x14ac:dyDescent="0.3">
      <c r="A10" s="13">
        <v>6</v>
      </c>
      <c r="B10" s="14" t="s">
        <v>77</v>
      </c>
      <c r="C10" s="15"/>
      <c r="D10" s="26">
        <f>VLOOKUP(B10,'60'!B:D,3,0)</f>
        <v>10.35</v>
      </c>
      <c r="E10" s="17"/>
      <c r="F10" s="18">
        <f>IF(D10&gt;0,IF(ISERROR(INT((58.015*POWER((11.5-D10),1.81)))),0,INT((58.015*POWER((11.5-D10),1.81)))),IF(ISERROR(VLOOKUP(E10,'60 m ručně'!A:B,2,0)),0,VLOOKUP(E10,'60 m ručně'!A:B,2,0)))</f>
        <v>74</v>
      </c>
      <c r="G10" s="9">
        <v>305</v>
      </c>
      <c r="H10" s="9">
        <v>313</v>
      </c>
      <c r="I10" s="9">
        <v>340</v>
      </c>
      <c r="J10" s="9">
        <f t="shared" si="0"/>
        <v>340</v>
      </c>
      <c r="K10" s="18">
        <f t="shared" si="1"/>
        <v>116</v>
      </c>
      <c r="L10" s="16">
        <v>31.28</v>
      </c>
      <c r="M10" s="18">
        <f t="shared" si="2"/>
        <v>153</v>
      </c>
      <c r="N10" s="25" t="str">
        <f>VLOOKUP(B10,'600'!B:D,3,0)</f>
        <v xml:space="preserve"> 2:09.01</v>
      </c>
      <c r="O10" s="19">
        <f t="shared" si="5"/>
        <v>384</v>
      </c>
      <c r="P10" s="24">
        <f t="shared" si="4"/>
        <v>4</v>
      </c>
      <c r="Q10" s="18">
        <f t="shared" si="3"/>
        <v>727</v>
      </c>
      <c r="S10" s="29">
        <f t="shared" si="6"/>
        <v>129.01</v>
      </c>
    </row>
    <row r="11" spans="1:19" ht="42.6" customHeight="1" x14ac:dyDescent="0.3">
      <c r="A11" s="13">
        <v>7</v>
      </c>
      <c r="B11" s="14" t="s">
        <v>86</v>
      </c>
      <c r="C11" s="15"/>
      <c r="D11" s="26">
        <f>VLOOKUP(B11,'60'!B:D,3,0)</f>
        <v>9.7100000000000009</v>
      </c>
      <c r="E11" s="17"/>
      <c r="F11" s="18">
        <f>IF(D11&gt;0,IF(ISERROR(INT((58.015*POWER((11.5-D11),1.81)))),0,INT((58.015*POWER((11.5-D11),1.81)))),IF(ISERROR(VLOOKUP(E11,'60 m ručně'!A:B,2,0)),0,VLOOKUP(E11,'60 m ručně'!A:B,2,0)))</f>
        <v>166</v>
      </c>
      <c r="G11" s="9">
        <v>304</v>
      </c>
      <c r="H11" s="9">
        <v>300</v>
      </c>
      <c r="I11" s="9">
        <v>315</v>
      </c>
      <c r="J11" s="9">
        <f t="shared" si="0"/>
        <v>315</v>
      </c>
      <c r="K11" s="18">
        <f t="shared" si="1"/>
        <v>84</v>
      </c>
      <c r="L11" s="16">
        <v>26.09</v>
      </c>
      <c r="M11" s="18">
        <f t="shared" si="2"/>
        <v>113</v>
      </c>
      <c r="N11" s="25" t="str">
        <f>VLOOKUP(B11,'600'!B:D,3,0)</f>
        <v xml:space="preserve"> 2:13.33</v>
      </c>
      <c r="O11" s="19">
        <f t="shared" si="5"/>
        <v>330</v>
      </c>
      <c r="P11" s="24">
        <f t="shared" si="4"/>
        <v>5</v>
      </c>
      <c r="Q11" s="18">
        <f t="shared" si="3"/>
        <v>693</v>
      </c>
      <c r="S11" s="29">
        <f t="shared" si="6"/>
        <v>133.33000000000001</v>
      </c>
    </row>
    <row r="12" spans="1:19" ht="42.6" customHeight="1" x14ac:dyDescent="0.3">
      <c r="A12" s="13">
        <v>8</v>
      </c>
      <c r="B12" s="14" t="s">
        <v>78</v>
      </c>
      <c r="C12" s="15"/>
      <c r="D12" s="26">
        <f>VLOOKUP(B12,'60'!B:D,3,0)</f>
        <v>10.74</v>
      </c>
      <c r="E12" s="17"/>
      <c r="F12" s="18">
        <f>IF(D12&gt;0,IF(ISERROR(INT((58.015*POWER((11.5-D12),1.81)))),0,INT((58.015*POWER((11.5-D12),1.81)))),IF(ISERROR(VLOOKUP(E12,'60 m ručně'!A:B,2,0)),0,VLOOKUP(E12,'60 m ručně'!A:B,2,0)))</f>
        <v>35</v>
      </c>
      <c r="G12" s="9">
        <v>275</v>
      </c>
      <c r="H12" s="9">
        <v>302</v>
      </c>
      <c r="I12" s="9">
        <v>281</v>
      </c>
      <c r="J12" s="9">
        <f t="shared" si="0"/>
        <v>302</v>
      </c>
      <c r="K12" s="18">
        <f t="shared" si="1"/>
        <v>68</v>
      </c>
      <c r="L12" s="16">
        <v>18.2</v>
      </c>
      <c r="M12" s="18">
        <f t="shared" si="2"/>
        <v>53</v>
      </c>
      <c r="N12" s="25" t="str">
        <f>VLOOKUP(B12,'600'!B:D,3,0)</f>
        <v xml:space="preserve"> 2:36.64</v>
      </c>
      <c r="O12" s="19">
        <f t="shared" si="5"/>
        <v>107</v>
      </c>
      <c r="P12" s="24">
        <f t="shared" si="4"/>
        <v>8</v>
      </c>
      <c r="Q12" s="18">
        <f t="shared" si="3"/>
        <v>263</v>
      </c>
      <c r="S12" s="29">
        <f t="shared" si="6"/>
        <v>156.63999999999999</v>
      </c>
    </row>
    <row r="13" spans="1:19" ht="42.6" customHeight="1" thickBot="1" x14ac:dyDescent="0.35">
      <c r="B13" s="7" t="s">
        <v>19</v>
      </c>
      <c r="P13" s="40">
        <f>SUMIF(P5:P12,"&lt;=4",Q5:Q12)</f>
        <v>3337</v>
      </c>
      <c r="Q13" s="40"/>
    </row>
  </sheetData>
  <sheetCalcPr fullCalcOnLoad="1"/>
  <sheetProtection selectLockedCells="1" selectUnlockedCells="1"/>
  <mergeCells count="12"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  <mergeCell ref="K3:K4"/>
    <mergeCell ref="L3:L4"/>
  </mergeCells>
  <pageMargins left="0.2361111111111111" right="0.2361111111111111" top="0.4145833333333333" bottom="0.74791666666666667" header="0.31527777777777777" footer="0.51180555555555551"/>
  <pageSetup paperSize="9" scale="65" orientation="landscape" useFirstPageNumber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zoomScale="50" zoomScaleNormal="50" workbookViewId="0">
      <selection activeCell="A5" sqref="A5:Q5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10" width="7" style="7" bestFit="1" customWidth="1"/>
    <col min="11" max="11" width="12.85546875" style="7" customWidth="1"/>
    <col min="12" max="12" width="10.7109375" style="7" customWidth="1"/>
    <col min="13" max="13" width="8.42578125" style="7" customWidth="1"/>
    <col min="14" max="14" width="13.2851562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42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14" t="s">
        <v>62</v>
      </c>
      <c r="C5" s="15" t="s">
        <v>61</v>
      </c>
      <c r="D5" s="26">
        <f>VLOOKUP(B5,'60'!B:D,3,0)</f>
        <v>9.18</v>
      </c>
      <c r="E5" s="17"/>
      <c r="F5" s="18">
        <f>IF(D5&gt;0,IF(ISERROR(INT((58.015*POWER((11.5-D5),1.81)))),0,INT((58.015*POWER((11.5-D5),1.81)))),IF(ISERROR(VLOOKUP(E5,'60 m ručně'!A:B,2,0)),0,VLOOKUP(E5,'60 m ručně'!A:B,2,0)))</f>
        <v>266</v>
      </c>
      <c r="G5" s="9"/>
      <c r="H5" s="9">
        <v>415</v>
      </c>
      <c r="I5" s="9">
        <v>426</v>
      </c>
      <c r="J5" s="9">
        <f t="shared" ref="J5:J10" si="0">MAX(G5:I5)</f>
        <v>426</v>
      </c>
      <c r="K5" s="18">
        <f t="shared" ref="K5:K10" si="1">IF(ISERROR(INT((0.14354*POWER((J5-220),1.4)))),0,INT((0.14354*POWER((J5-220),1.4))))</f>
        <v>249</v>
      </c>
      <c r="L5" s="16">
        <v>38.11</v>
      </c>
      <c r="M5" s="18">
        <f t="shared" ref="M5:M10" si="2">IF(ISERROR(INT((5.33*POWER((L5-10),1.1)))),0,INT((5.33*POWER((L5-10),1.1))))</f>
        <v>209</v>
      </c>
      <c r="N5" s="25" t="str">
        <f>VLOOKUP(B5,'600'!B:D,3,0)</f>
        <v xml:space="preserve"> 1:51.88</v>
      </c>
      <c r="O5" s="19">
        <f t="shared" ref="O5:O10" si="3">+INT(0.19889*POWER((185-S5),1.88))</f>
        <v>635</v>
      </c>
      <c r="P5" s="24">
        <f t="shared" ref="P5:P10" si="4">_xlfn.RANK.EQ(Q5:Q12,$Q$5:$Q$12)</f>
        <v>1</v>
      </c>
      <c r="Q5" s="18">
        <f t="shared" ref="Q5:Q10" si="5">+O5+M5+K5+F5</f>
        <v>1359</v>
      </c>
      <c r="S5" s="29">
        <f t="shared" ref="S5:S10" si="6">(MID(N5,2,1)*60)+((MID(N5,4,2)*1)+(MID(N5,7,2)*0.01))</f>
        <v>111.88</v>
      </c>
    </row>
    <row r="6" spans="1:19" ht="42.6" customHeight="1" x14ac:dyDescent="0.3">
      <c r="A6" s="13">
        <v>2</v>
      </c>
      <c r="B6" s="14" t="s">
        <v>63</v>
      </c>
      <c r="C6" s="15" t="s">
        <v>64</v>
      </c>
      <c r="D6" s="26">
        <f>VLOOKUP(B6,'60'!B:D,3,0)</f>
        <v>9.65</v>
      </c>
      <c r="E6" s="17"/>
      <c r="F6" s="18">
        <f>IF(D6&gt;0,IF(ISERROR(INT((58.015*POWER((11.5-D6),1.81)))),0,INT((58.015*POWER((11.5-D6),1.81)))),IF(ISERROR(VLOOKUP(E6,'60 m ručně'!A:B,2,0)),0,VLOOKUP(E6,'60 m ručně'!A:B,2,0)))</f>
        <v>176</v>
      </c>
      <c r="G6" s="9">
        <v>348</v>
      </c>
      <c r="H6" s="9"/>
      <c r="I6" s="9">
        <v>395</v>
      </c>
      <c r="J6" s="9">
        <f t="shared" si="0"/>
        <v>395</v>
      </c>
      <c r="K6" s="18">
        <f t="shared" si="1"/>
        <v>198</v>
      </c>
      <c r="L6" s="16">
        <v>32.630000000000003</v>
      </c>
      <c r="M6" s="18">
        <f t="shared" si="2"/>
        <v>164</v>
      </c>
      <c r="N6" s="25" t="str">
        <f>VLOOKUP(B6,'600'!B:D,3,0)</f>
        <v xml:space="preserve"> 2:07.93</v>
      </c>
      <c r="O6" s="19">
        <f t="shared" si="3"/>
        <v>398</v>
      </c>
      <c r="P6" s="24">
        <f t="shared" si="4"/>
        <v>4</v>
      </c>
      <c r="Q6" s="18">
        <f t="shared" si="5"/>
        <v>936</v>
      </c>
      <c r="S6" s="29">
        <f t="shared" si="6"/>
        <v>127.93</v>
      </c>
    </row>
    <row r="7" spans="1:19" ht="42.6" customHeight="1" x14ac:dyDescent="0.3">
      <c r="A7" s="13">
        <v>3</v>
      </c>
      <c r="B7" s="14" t="s">
        <v>65</v>
      </c>
      <c r="C7" s="15" t="s">
        <v>66</v>
      </c>
      <c r="D7" s="26">
        <f>VLOOKUP(B7,'60'!B:D,3,0)</f>
        <v>9.66</v>
      </c>
      <c r="E7" s="17"/>
      <c r="F7" s="18">
        <f>IF(D7&gt;0,IF(ISERROR(INT((58.015*POWER((11.5-D7),1.81)))),0,INT((58.015*POWER((11.5-D7),1.81)))),IF(ISERROR(VLOOKUP(E7,'60 m ručně'!A:B,2,0)),0,VLOOKUP(E7,'60 m ručně'!A:B,2,0)))</f>
        <v>174</v>
      </c>
      <c r="G7" s="9">
        <v>335</v>
      </c>
      <c r="H7" s="9">
        <v>364</v>
      </c>
      <c r="I7" s="9">
        <v>362</v>
      </c>
      <c r="J7" s="9">
        <f t="shared" si="0"/>
        <v>364</v>
      </c>
      <c r="K7" s="18">
        <f t="shared" si="1"/>
        <v>150</v>
      </c>
      <c r="L7" s="16">
        <v>29.71</v>
      </c>
      <c r="M7" s="18">
        <f t="shared" si="2"/>
        <v>141</v>
      </c>
      <c r="N7" s="25" t="str">
        <f>VLOOKUP(B7,'600'!B:D,3,0)</f>
        <v xml:space="preserve"> 1:59.78</v>
      </c>
      <c r="O7" s="19">
        <f t="shared" si="3"/>
        <v>512</v>
      </c>
      <c r="P7" s="24">
        <f t="shared" si="4"/>
        <v>2</v>
      </c>
      <c r="Q7" s="18">
        <f t="shared" si="5"/>
        <v>977</v>
      </c>
      <c r="S7" s="29">
        <f t="shared" si="6"/>
        <v>119.78</v>
      </c>
    </row>
    <row r="8" spans="1:19" ht="42.6" customHeight="1" x14ac:dyDescent="0.3">
      <c r="A8" s="13">
        <v>4</v>
      </c>
      <c r="B8" s="14" t="s">
        <v>67</v>
      </c>
      <c r="C8" s="15" t="s">
        <v>68</v>
      </c>
      <c r="D8" s="26">
        <f>VLOOKUP(B8,'60'!B:D,3,0)</f>
        <v>10.1</v>
      </c>
      <c r="E8" s="17"/>
      <c r="F8" s="18">
        <f>IF(D8&gt;0,IF(ISERROR(INT((58.015*POWER((11.5-D8),1.81)))),0,INT((58.015*POWER((11.5-D8),1.81)))),IF(ISERROR(VLOOKUP(E8,'60 m ručně'!A:B,2,0)),0,VLOOKUP(E8,'60 m ručně'!A:B,2,0)))</f>
        <v>106</v>
      </c>
      <c r="G8" s="9">
        <v>313</v>
      </c>
      <c r="H8" s="9"/>
      <c r="I8" s="9">
        <v>332</v>
      </c>
      <c r="J8" s="9">
        <f t="shared" si="0"/>
        <v>332</v>
      </c>
      <c r="K8" s="18">
        <f t="shared" si="1"/>
        <v>106</v>
      </c>
      <c r="L8" s="16">
        <v>35.26</v>
      </c>
      <c r="M8" s="18">
        <f t="shared" si="2"/>
        <v>185</v>
      </c>
      <c r="N8" s="25" t="str">
        <f>VLOOKUP(B8,'600'!B:D,3,0)</f>
        <v xml:space="preserve"> 2:11.90</v>
      </c>
      <c r="O8" s="19">
        <f t="shared" si="3"/>
        <v>348</v>
      </c>
      <c r="P8" s="24">
        <f t="shared" si="4"/>
        <v>5</v>
      </c>
      <c r="Q8" s="18">
        <f t="shared" si="5"/>
        <v>745</v>
      </c>
      <c r="S8" s="29">
        <f t="shared" si="6"/>
        <v>131.9</v>
      </c>
    </row>
    <row r="9" spans="1:19" ht="42.6" customHeight="1" x14ac:dyDescent="0.3">
      <c r="A9" s="13">
        <v>5</v>
      </c>
      <c r="B9" s="14" t="s">
        <v>69</v>
      </c>
      <c r="C9" s="15" t="s">
        <v>70</v>
      </c>
      <c r="D9" s="26">
        <f>VLOOKUP(B9,'60'!B:D,3,0)</f>
        <v>9.9499999999999993</v>
      </c>
      <c r="E9" s="17"/>
      <c r="F9" s="18">
        <f>IF(D9&gt;0,IF(ISERROR(INT((58.015*POWER((11.5-D9),1.81)))),0,INT((58.015*POWER((11.5-D9),1.81)))),IF(ISERROR(VLOOKUP(E9,'60 m ručně'!A:B,2,0)),0,VLOOKUP(E9,'60 m ručně'!A:B,2,0)))</f>
        <v>128</v>
      </c>
      <c r="G9" s="9">
        <v>309</v>
      </c>
      <c r="H9" s="9">
        <v>356</v>
      </c>
      <c r="I9" s="9">
        <v>346</v>
      </c>
      <c r="J9" s="9">
        <f t="shared" si="0"/>
        <v>356</v>
      </c>
      <c r="K9" s="18">
        <f t="shared" si="1"/>
        <v>139</v>
      </c>
      <c r="L9" s="16">
        <v>26.3</v>
      </c>
      <c r="M9" s="18">
        <f t="shared" si="2"/>
        <v>114</v>
      </c>
      <c r="N9" s="25" t="str">
        <f>VLOOKUP(B9,'600'!B:D,3,0)</f>
        <v xml:space="preserve"> 2:14.07</v>
      </c>
      <c r="O9" s="19">
        <f t="shared" si="3"/>
        <v>321</v>
      </c>
      <c r="P9" s="24">
        <f t="shared" si="4"/>
        <v>6</v>
      </c>
      <c r="Q9" s="18">
        <f t="shared" si="5"/>
        <v>702</v>
      </c>
      <c r="S9" s="29">
        <f t="shared" si="6"/>
        <v>134.07</v>
      </c>
    </row>
    <row r="10" spans="1:19" ht="42.6" customHeight="1" x14ac:dyDescent="0.3">
      <c r="A10" s="13">
        <v>6</v>
      </c>
      <c r="B10" s="14" t="s">
        <v>71</v>
      </c>
      <c r="C10" s="15" t="s">
        <v>72</v>
      </c>
      <c r="D10" s="26">
        <f>VLOOKUP(B10,'60'!B:D,3,0)</f>
        <v>9.7100000000000009</v>
      </c>
      <c r="E10" s="17"/>
      <c r="F10" s="18">
        <f>IF(D10&gt;0,IF(ISERROR(INT((58.015*POWER((11.5-D10),1.81)))),0,INT((58.015*POWER((11.5-D10),1.81)))),IF(ISERROR(VLOOKUP(E10,'60 m ručně'!A:B,2,0)),0,VLOOKUP(E10,'60 m ručně'!A:B,2,0)))</f>
        <v>166</v>
      </c>
      <c r="G10" s="9"/>
      <c r="H10" s="9">
        <v>346</v>
      </c>
      <c r="I10" s="9">
        <v>375</v>
      </c>
      <c r="J10" s="9">
        <f t="shared" si="0"/>
        <v>375</v>
      </c>
      <c r="K10" s="18">
        <f t="shared" si="1"/>
        <v>167</v>
      </c>
      <c r="L10" s="16">
        <v>27.94</v>
      </c>
      <c r="M10" s="18">
        <f t="shared" si="2"/>
        <v>127</v>
      </c>
      <c r="N10" s="25" t="str">
        <f>VLOOKUP(B10,'600'!B:D,3,0)</f>
        <v xml:space="preserve"> 2:01.02</v>
      </c>
      <c r="O10" s="19">
        <f t="shared" si="3"/>
        <v>494</v>
      </c>
      <c r="P10" s="24">
        <f t="shared" si="4"/>
        <v>3</v>
      </c>
      <c r="Q10" s="18">
        <f t="shared" si="5"/>
        <v>954</v>
      </c>
      <c r="S10" s="29">
        <f t="shared" si="6"/>
        <v>121.02</v>
      </c>
    </row>
    <row r="11" spans="1:19" ht="42.6" customHeight="1" x14ac:dyDescent="0.3">
      <c r="A11" s="13">
        <v>7</v>
      </c>
      <c r="B11" s="14"/>
      <c r="C11" s="15"/>
      <c r="D11" s="26"/>
      <c r="E11" s="17"/>
      <c r="F11" s="18"/>
      <c r="G11" s="9"/>
      <c r="H11" s="9"/>
      <c r="I11" s="9"/>
      <c r="J11" s="9"/>
      <c r="K11" s="18"/>
      <c r="L11" s="16"/>
      <c r="M11" s="18"/>
      <c r="N11" s="20"/>
      <c r="O11" s="19"/>
      <c r="P11" s="24"/>
      <c r="Q11" s="18"/>
    </row>
    <row r="12" spans="1:19" ht="42.6" customHeight="1" x14ac:dyDescent="0.3">
      <c r="A12" s="13">
        <v>8</v>
      </c>
      <c r="B12" s="14"/>
      <c r="C12" s="15"/>
      <c r="D12" s="26"/>
      <c r="E12" s="17"/>
      <c r="F12" s="18"/>
      <c r="G12" s="9"/>
      <c r="H12" s="9"/>
      <c r="I12" s="9"/>
      <c r="J12" s="9"/>
      <c r="K12" s="18"/>
      <c r="L12" s="16"/>
      <c r="M12" s="18"/>
      <c r="N12" s="20"/>
      <c r="O12" s="19"/>
      <c r="P12" s="24"/>
      <c r="Q12" s="18"/>
    </row>
    <row r="13" spans="1:19" ht="42.6" customHeight="1" thickBot="1" x14ac:dyDescent="0.35">
      <c r="B13" s="7" t="s">
        <v>19</v>
      </c>
      <c r="P13" s="40">
        <f>SUMIF(P5:P12,"&lt;=4",Q5:Q12)</f>
        <v>4226</v>
      </c>
      <c r="Q13" s="40"/>
    </row>
  </sheetData>
  <sheetCalcPr fullCalcOnLoad="1"/>
  <sheetProtection selectLockedCells="1" selectUnlockedCells="1"/>
  <mergeCells count="12"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  <mergeCell ref="K3:K4"/>
    <mergeCell ref="L3:L4"/>
  </mergeCells>
  <pageMargins left="0.2361111111111111" right="0.2361111111111111" top="0.4145833333333333" bottom="0.74791666666666667" header="0.31527777777777777" footer="0.51180555555555551"/>
  <pageSetup paperSize="9" scale="65" orientation="landscape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"/>
  <sheetViews>
    <sheetView zoomScale="50" zoomScaleNormal="50" workbookViewId="0">
      <selection activeCell="N5" sqref="N5:S10"/>
    </sheetView>
  </sheetViews>
  <sheetFormatPr defaultColWidth="11.5703125" defaultRowHeight="20.25" x14ac:dyDescent="0.3"/>
  <cols>
    <col min="1" max="1" width="8.140625" style="7" customWidth="1"/>
    <col min="2" max="2" width="37.7109375" style="7" bestFit="1" customWidth="1"/>
    <col min="3" max="3" width="16.85546875" style="7" customWidth="1"/>
    <col min="4" max="4" width="12.140625" style="7" customWidth="1"/>
    <col min="5" max="5" width="11" style="7" customWidth="1"/>
    <col min="6" max="6" width="8.42578125" style="7" customWidth="1"/>
    <col min="7" max="10" width="7" style="7" bestFit="1" customWidth="1"/>
    <col min="11" max="11" width="12.85546875" style="7" customWidth="1"/>
    <col min="12" max="12" width="10.7109375" style="7" customWidth="1"/>
    <col min="13" max="13" width="8.42578125" style="7" customWidth="1"/>
    <col min="14" max="14" width="13.28515625" style="7" customWidth="1"/>
    <col min="15" max="15" width="8.140625" style="7" bestFit="1" customWidth="1"/>
    <col min="16" max="16" width="12" style="7" customWidth="1"/>
    <col min="17" max="17" width="10.85546875" style="7" customWidth="1"/>
    <col min="18" max="16384" width="11.5703125" style="7"/>
  </cols>
  <sheetData>
    <row r="1" spans="1:19" x14ac:dyDescent="0.3">
      <c r="A1" s="41" t="s">
        <v>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9" s="8" customFormat="1" ht="42.6" customHeight="1" x14ac:dyDescent="0.3">
      <c r="B2" s="7" t="s">
        <v>3</v>
      </c>
      <c r="C2" s="7" t="s">
        <v>40</v>
      </c>
    </row>
    <row r="3" spans="1:19" x14ac:dyDescent="0.3">
      <c r="A3" s="42"/>
      <c r="B3" s="10" t="s">
        <v>4</v>
      </c>
      <c r="C3" s="10" t="s">
        <v>5</v>
      </c>
      <c r="D3" s="43" t="s">
        <v>6</v>
      </c>
      <c r="E3" s="43" t="s">
        <v>7</v>
      </c>
      <c r="F3" s="39" t="s">
        <v>8</v>
      </c>
      <c r="G3" s="44" t="s">
        <v>9</v>
      </c>
      <c r="H3" s="44"/>
      <c r="I3" s="44"/>
      <c r="J3" s="10"/>
      <c r="K3" s="39" t="s">
        <v>8</v>
      </c>
      <c r="L3" s="44" t="s">
        <v>10</v>
      </c>
      <c r="M3" s="39" t="s">
        <v>8</v>
      </c>
      <c r="N3" s="44" t="s">
        <v>11</v>
      </c>
      <c r="O3" s="39" t="s">
        <v>8</v>
      </c>
      <c r="P3" s="10" t="s">
        <v>12</v>
      </c>
      <c r="Q3" s="11" t="s">
        <v>8</v>
      </c>
    </row>
    <row r="4" spans="1:19" x14ac:dyDescent="0.3">
      <c r="A4" s="42"/>
      <c r="B4" s="10" t="s">
        <v>13</v>
      </c>
      <c r="C4" s="10" t="s">
        <v>14</v>
      </c>
      <c r="D4" s="43"/>
      <c r="E4" s="43"/>
      <c r="F4" s="39"/>
      <c r="G4" s="10" t="s">
        <v>15</v>
      </c>
      <c r="H4" s="10" t="s">
        <v>16</v>
      </c>
      <c r="I4" s="10" t="s">
        <v>17</v>
      </c>
      <c r="J4" s="10"/>
      <c r="K4" s="39"/>
      <c r="L4" s="44"/>
      <c r="M4" s="39"/>
      <c r="N4" s="44"/>
      <c r="O4" s="39"/>
      <c r="P4" s="12"/>
      <c r="Q4" s="11" t="s">
        <v>18</v>
      </c>
    </row>
    <row r="5" spans="1:19" ht="42.6" customHeight="1" x14ac:dyDescent="0.3">
      <c r="A5" s="13">
        <v>1</v>
      </c>
      <c r="B5" s="14" t="s">
        <v>44</v>
      </c>
      <c r="C5" s="15"/>
      <c r="D5" s="26" t="e">
        <f>VLOOKUP(B5,'60'!B:D,3,0)</f>
        <v>#N/A</v>
      </c>
      <c r="E5" s="17"/>
      <c r="F5" s="18" t="e">
        <f>IF(D5&gt;0,IF(ISERROR(INT((58.015*POWER((11.5-D5),1.81)))),0,INT((58.015*POWER((11.5-D5),1.81)))),IF(ISERROR(VLOOKUP(E5,'60 m ručně'!A:B,2,0)),0,VLOOKUP(E5,'60 m ručně'!A:B,2,0)))</f>
        <v>#N/A</v>
      </c>
      <c r="G5" s="9"/>
      <c r="H5" s="9"/>
      <c r="I5" s="9"/>
      <c r="J5" s="9">
        <f t="shared" ref="J5:J12" si="0">MAX(G5:I5)</f>
        <v>0</v>
      </c>
      <c r="K5" s="18">
        <f t="shared" ref="K5:K12" si="1">IF(ISERROR(INT((0.14354*POWER((J5-220),1.4)))),0,INT((0.14354*POWER((J5-220),1.4))))</f>
        <v>0</v>
      </c>
      <c r="L5" s="16"/>
      <c r="M5" s="18">
        <f t="shared" ref="M5:M12" si="2">IF(ISERROR(INT((5.33*POWER((L5-10),1.1)))),0,INT((5.33*POWER((L5-10),1.1))))</f>
        <v>0</v>
      </c>
      <c r="N5" s="25" t="e">
        <f>VLOOKUP(B5,'600'!B:D,3,0)</f>
        <v>#N/A</v>
      </c>
      <c r="O5" s="19" t="e">
        <f t="shared" ref="O5:O10" si="3">+INT(0.19889*POWER((185-S5),1.88))</f>
        <v>#N/A</v>
      </c>
      <c r="P5" s="24" t="e">
        <f t="shared" ref="P5:P10" si="4">_xlfn.RANK.EQ(Q5:Q12,$Q$5:$Q$12)</f>
        <v>#N/A</v>
      </c>
      <c r="Q5" s="18" t="e">
        <f t="shared" ref="Q5:Q12" si="5">+O5+M5+K5+F5</f>
        <v>#N/A</v>
      </c>
      <c r="S5" s="29" t="e">
        <f t="shared" ref="S5:S10" si="6">(MID(N5,2,1)*60)+((MID(N5,4,2)*1)+(MID(N5,7,2)*0.01))</f>
        <v>#N/A</v>
      </c>
    </row>
    <row r="6" spans="1:19" ht="42.6" customHeight="1" x14ac:dyDescent="0.3">
      <c r="A6" s="13">
        <v>2</v>
      </c>
      <c r="B6" s="14" t="s">
        <v>44</v>
      </c>
      <c r="C6" s="15"/>
      <c r="D6" s="26" t="e">
        <f>VLOOKUP(B6,'60'!B:D,3,0)</f>
        <v>#N/A</v>
      </c>
      <c r="E6" s="17"/>
      <c r="F6" s="18" t="e">
        <f>IF(D6&gt;0,IF(ISERROR(INT((58.015*POWER((11.5-D6),1.81)))),0,INT((58.015*POWER((11.5-D6),1.81)))),IF(ISERROR(VLOOKUP(E6,'60 m ručně'!A:B,2,0)),0,VLOOKUP(E6,'60 m ručně'!A:B,2,0)))</f>
        <v>#N/A</v>
      </c>
      <c r="G6" s="9"/>
      <c r="H6" s="9"/>
      <c r="I6" s="9"/>
      <c r="J6" s="9">
        <f t="shared" si="0"/>
        <v>0</v>
      </c>
      <c r="K6" s="18">
        <f t="shared" si="1"/>
        <v>0</v>
      </c>
      <c r="L6" s="16"/>
      <c r="M6" s="18">
        <f t="shared" si="2"/>
        <v>0</v>
      </c>
      <c r="N6" s="25" t="e">
        <f>VLOOKUP(B6,'600'!B:D,3,0)</f>
        <v>#N/A</v>
      </c>
      <c r="O6" s="19" t="e">
        <f t="shared" si="3"/>
        <v>#N/A</v>
      </c>
      <c r="P6" s="24" t="e">
        <f t="shared" si="4"/>
        <v>#N/A</v>
      </c>
      <c r="Q6" s="18" t="e">
        <f t="shared" si="5"/>
        <v>#N/A</v>
      </c>
      <c r="S6" s="29" t="e">
        <f t="shared" si="6"/>
        <v>#N/A</v>
      </c>
    </row>
    <row r="7" spans="1:19" ht="42.6" customHeight="1" x14ac:dyDescent="0.3">
      <c r="A7" s="13">
        <v>3</v>
      </c>
      <c r="B7" s="14" t="s">
        <v>44</v>
      </c>
      <c r="C7" s="15"/>
      <c r="D7" s="26" t="e">
        <f>VLOOKUP(B7,'60'!B:D,3,0)</f>
        <v>#N/A</v>
      </c>
      <c r="E7" s="17"/>
      <c r="F7" s="18" t="e">
        <f>IF(D7&gt;0,IF(ISERROR(INT((58.015*POWER((11.5-D7),1.81)))),0,INT((58.015*POWER((11.5-D7),1.81)))),IF(ISERROR(VLOOKUP(E7,'60 m ručně'!A:B,2,0)),0,VLOOKUP(E7,'60 m ručně'!A:B,2,0)))</f>
        <v>#N/A</v>
      </c>
      <c r="G7" s="9"/>
      <c r="H7" s="9"/>
      <c r="I7" s="9"/>
      <c r="J7" s="9">
        <f t="shared" si="0"/>
        <v>0</v>
      </c>
      <c r="K7" s="18">
        <f t="shared" si="1"/>
        <v>0</v>
      </c>
      <c r="L7" s="16"/>
      <c r="M7" s="18">
        <f t="shared" si="2"/>
        <v>0</v>
      </c>
      <c r="N7" s="25" t="e">
        <f>VLOOKUP(B7,'600'!B:D,3,0)</f>
        <v>#N/A</v>
      </c>
      <c r="O7" s="19" t="e">
        <f t="shared" si="3"/>
        <v>#N/A</v>
      </c>
      <c r="P7" s="24" t="e">
        <f t="shared" si="4"/>
        <v>#N/A</v>
      </c>
      <c r="Q7" s="18" t="e">
        <f t="shared" si="5"/>
        <v>#N/A</v>
      </c>
      <c r="S7" s="29" t="e">
        <f t="shared" si="6"/>
        <v>#N/A</v>
      </c>
    </row>
    <row r="8" spans="1:19" ht="42.6" customHeight="1" x14ac:dyDescent="0.3">
      <c r="A8" s="13">
        <v>4</v>
      </c>
      <c r="B8" s="14" t="s">
        <v>44</v>
      </c>
      <c r="C8" s="15"/>
      <c r="D8" s="26" t="e">
        <f>VLOOKUP(B8,'60'!B:D,3,0)</f>
        <v>#N/A</v>
      </c>
      <c r="E8" s="17"/>
      <c r="F8" s="18" t="e">
        <f>IF(D8&gt;0,IF(ISERROR(INT((58.015*POWER((11.5-D8),1.81)))),0,INT((58.015*POWER((11.5-D8),1.81)))),IF(ISERROR(VLOOKUP(E8,'60 m ručně'!A:B,2,0)),0,VLOOKUP(E8,'60 m ručně'!A:B,2,0)))</f>
        <v>#N/A</v>
      </c>
      <c r="G8" s="9"/>
      <c r="H8" s="9"/>
      <c r="I8" s="9"/>
      <c r="J8" s="9">
        <f t="shared" si="0"/>
        <v>0</v>
      </c>
      <c r="K8" s="18">
        <f t="shared" si="1"/>
        <v>0</v>
      </c>
      <c r="L8" s="16"/>
      <c r="M8" s="18">
        <f t="shared" si="2"/>
        <v>0</v>
      </c>
      <c r="N8" s="25" t="e">
        <f>VLOOKUP(B8,'600'!B:D,3,0)</f>
        <v>#N/A</v>
      </c>
      <c r="O8" s="19" t="e">
        <f t="shared" si="3"/>
        <v>#N/A</v>
      </c>
      <c r="P8" s="24" t="e">
        <f t="shared" si="4"/>
        <v>#N/A</v>
      </c>
      <c r="Q8" s="18" t="e">
        <f t="shared" si="5"/>
        <v>#N/A</v>
      </c>
      <c r="S8" s="29" t="e">
        <f t="shared" si="6"/>
        <v>#N/A</v>
      </c>
    </row>
    <row r="9" spans="1:19" ht="42.6" customHeight="1" x14ac:dyDescent="0.3">
      <c r="A9" s="13">
        <v>5</v>
      </c>
      <c r="B9" s="14" t="s">
        <v>44</v>
      </c>
      <c r="C9" s="15"/>
      <c r="D9" s="26" t="e">
        <f>VLOOKUP(B9,'60'!B:D,3,0)</f>
        <v>#N/A</v>
      </c>
      <c r="E9" s="17"/>
      <c r="F9" s="18" t="e">
        <f>IF(D9&gt;0,IF(ISERROR(INT((58.015*POWER((11.5-D9),1.81)))),0,INT((58.015*POWER((11.5-D9),1.81)))),IF(ISERROR(VLOOKUP(E9,'60 m ručně'!A:B,2,0)),0,VLOOKUP(E9,'60 m ručně'!A:B,2,0)))</f>
        <v>#N/A</v>
      </c>
      <c r="G9" s="9"/>
      <c r="H9" s="9"/>
      <c r="I9" s="9"/>
      <c r="J9" s="9">
        <f t="shared" si="0"/>
        <v>0</v>
      </c>
      <c r="K9" s="18">
        <f t="shared" si="1"/>
        <v>0</v>
      </c>
      <c r="L9" s="16"/>
      <c r="M9" s="18">
        <f t="shared" si="2"/>
        <v>0</v>
      </c>
      <c r="N9" s="25" t="e">
        <f>VLOOKUP(B9,'600'!B:D,3,0)</f>
        <v>#N/A</v>
      </c>
      <c r="O9" s="19" t="e">
        <f t="shared" si="3"/>
        <v>#N/A</v>
      </c>
      <c r="P9" s="24" t="e">
        <f t="shared" si="4"/>
        <v>#N/A</v>
      </c>
      <c r="Q9" s="18" t="e">
        <f t="shared" si="5"/>
        <v>#N/A</v>
      </c>
      <c r="S9" s="29" t="e">
        <f t="shared" si="6"/>
        <v>#N/A</v>
      </c>
    </row>
    <row r="10" spans="1:19" ht="42.6" customHeight="1" x14ac:dyDescent="0.3">
      <c r="A10" s="13">
        <v>6</v>
      </c>
      <c r="B10" s="14" t="s">
        <v>44</v>
      </c>
      <c r="C10" s="15"/>
      <c r="D10" s="26" t="e">
        <f>VLOOKUP(B10,'60'!B:D,3,0)</f>
        <v>#N/A</v>
      </c>
      <c r="E10" s="17"/>
      <c r="F10" s="18" t="e">
        <f>IF(D10&gt;0,IF(ISERROR(INT((58.015*POWER((11.5-D10),1.81)))),0,INT((58.015*POWER((11.5-D10),1.81)))),IF(ISERROR(VLOOKUP(E10,'60 m ručně'!A:B,2,0)),0,VLOOKUP(E10,'60 m ručně'!A:B,2,0)))</f>
        <v>#N/A</v>
      </c>
      <c r="G10" s="9"/>
      <c r="H10" s="9"/>
      <c r="I10" s="9"/>
      <c r="J10" s="9">
        <f t="shared" si="0"/>
        <v>0</v>
      </c>
      <c r="K10" s="18">
        <f t="shared" si="1"/>
        <v>0</v>
      </c>
      <c r="L10" s="16"/>
      <c r="M10" s="18">
        <f t="shared" si="2"/>
        <v>0</v>
      </c>
      <c r="N10" s="25" t="e">
        <f>VLOOKUP(B10,'600'!B:D,3,0)</f>
        <v>#N/A</v>
      </c>
      <c r="O10" s="19" t="e">
        <f t="shared" si="3"/>
        <v>#N/A</v>
      </c>
      <c r="P10" s="24" t="e">
        <f t="shared" si="4"/>
        <v>#N/A</v>
      </c>
      <c r="Q10" s="18" t="e">
        <f t="shared" si="5"/>
        <v>#N/A</v>
      </c>
      <c r="S10" s="29" t="e">
        <f t="shared" si="6"/>
        <v>#N/A</v>
      </c>
    </row>
    <row r="11" spans="1:19" ht="42.6" customHeight="1" x14ac:dyDescent="0.3">
      <c r="A11" s="13">
        <v>7</v>
      </c>
      <c r="B11" s="14" t="s">
        <v>44</v>
      </c>
      <c r="C11" s="15"/>
      <c r="D11" s="26" t="e">
        <f>VLOOKUP(B11,'60'!B:D,3,0)</f>
        <v>#N/A</v>
      </c>
      <c r="E11" s="17"/>
      <c r="F11" s="18" t="e">
        <f>IF(D11&gt;0,IF(ISERROR(INT((58.015*POWER((11.5-D11),1.81)))),0,INT((58.015*POWER((11.5-D11),1.81)))),IF(ISERROR(VLOOKUP(E11,'60 m ručně'!A:B,2,0)),0,VLOOKUP(E11,'60 m ručně'!A:B,2,0)))</f>
        <v>#N/A</v>
      </c>
      <c r="G11" s="9"/>
      <c r="H11" s="9"/>
      <c r="I11" s="9"/>
      <c r="J11" s="9">
        <f t="shared" si="0"/>
        <v>0</v>
      </c>
      <c r="K11" s="18">
        <f t="shared" si="1"/>
        <v>0</v>
      </c>
      <c r="L11" s="16"/>
      <c r="M11" s="18">
        <f t="shared" si="2"/>
        <v>0</v>
      </c>
      <c r="N11" s="20"/>
      <c r="O11" s="19"/>
      <c r="P11" s="24" t="e">
        <f>_xlfn.RANK.EQ(Q11:Q13,$Q$5:$Q$12)</f>
        <v>#N/A</v>
      </c>
      <c r="Q11" s="18" t="e">
        <f t="shared" si="5"/>
        <v>#N/A</v>
      </c>
      <c r="S11" s="29"/>
    </row>
    <row r="12" spans="1:19" ht="42.6" customHeight="1" x14ac:dyDescent="0.3">
      <c r="A12" s="13">
        <v>8</v>
      </c>
      <c r="B12" s="14" t="s">
        <v>44</v>
      </c>
      <c r="C12" s="15"/>
      <c r="D12" s="26" t="e">
        <f>VLOOKUP(B12,'60'!B:D,3,0)</f>
        <v>#N/A</v>
      </c>
      <c r="E12" s="17"/>
      <c r="F12" s="18" t="e">
        <f>IF(D12&gt;0,IF(ISERROR(INT((58.015*POWER((11.5-D12),1.81)))),0,INT((58.015*POWER((11.5-D12),1.81)))),IF(ISERROR(VLOOKUP(E12,'60 m ručně'!A:B,2,0)),0,VLOOKUP(E12,'60 m ručně'!A:B,2,0)))</f>
        <v>#N/A</v>
      </c>
      <c r="G12" s="9"/>
      <c r="H12" s="9"/>
      <c r="I12" s="9"/>
      <c r="J12" s="9">
        <f t="shared" si="0"/>
        <v>0</v>
      </c>
      <c r="K12" s="18">
        <f t="shared" si="1"/>
        <v>0</v>
      </c>
      <c r="L12" s="16"/>
      <c r="M12" s="18">
        <f t="shared" si="2"/>
        <v>0</v>
      </c>
      <c r="N12" s="20"/>
      <c r="O12" s="19"/>
      <c r="P12" s="24" t="e">
        <f>_xlfn.RANK.EQ(Q12:Q13,$Q$5:$Q$12)</f>
        <v>#N/A</v>
      </c>
      <c r="Q12" s="18" t="e">
        <f t="shared" si="5"/>
        <v>#N/A</v>
      </c>
      <c r="S12" s="29"/>
    </row>
    <row r="13" spans="1:19" ht="42.6" customHeight="1" thickBot="1" x14ac:dyDescent="0.35">
      <c r="B13" s="7" t="s">
        <v>19</v>
      </c>
      <c r="P13" s="40">
        <f>SUMIF(P5:P12,"&lt;=4",Q5:Q12)</f>
        <v>0</v>
      </c>
      <c r="Q13" s="40"/>
    </row>
  </sheetData>
  <sheetCalcPr fullCalcOnLoad="1"/>
  <sheetProtection selectLockedCells="1" selectUnlockedCells="1"/>
  <mergeCells count="12">
    <mergeCell ref="M3:M4"/>
    <mergeCell ref="N3:N4"/>
    <mergeCell ref="O3:O4"/>
    <mergeCell ref="P13:Q13"/>
    <mergeCell ref="A1:Q1"/>
    <mergeCell ref="A3:A4"/>
    <mergeCell ref="D3:D4"/>
    <mergeCell ref="E3:E4"/>
    <mergeCell ref="F3:F4"/>
    <mergeCell ref="G3:I3"/>
    <mergeCell ref="K3:K4"/>
    <mergeCell ref="L3:L4"/>
  </mergeCells>
  <pageMargins left="0.2361111111111111" right="0.2361111111111111" top="0.4145833333333333" bottom="0.74791666666666667" header="0.31527777777777777" footer="0.51180555555555551"/>
  <pageSetup paperSize="9" scale="65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body družstva</vt:lpstr>
      <vt:lpstr>600</vt:lpstr>
      <vt:lpstr>60</vt:lpstr>
      <vt:lpstr>Slatiňany</vt:lpstr>
      <vt:lpstr>ACPAR</vt:lpstr>
      <vt:lpstr>Polička</vt:lpstr>
      <vt:lpstr>Svitavy</vt:lpstr>
      <vt:lpstr>Chrudim</vt:lpstr>
      <vt:lpstr>SAK Pardubice</vt:lpstr>
      <vt:lpstr>HVEPA</vt:lpstr>
      <vt:lpstr>600 m</vt:lpstr>
      <vt:lpstr>60 m ručně</vt:lpstr>
      <vt:lpstr>'60'!Oblast_tisku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Marek</dc:creator>
  <cp:lastModifiedBy>Miroslav Štěpánek</cp:lastModifiedBy>
  <cp:lastPrinted>2018-09-23T10:26:03Z</cp:lastPrinted>
  <dcterms:created xsi:type="dcterms:W3CDTF">2016-05-18T14:58:03Z</dcterms:created>
  <dcterms:modified xsi:type="dcterms:W3CDTF">2018-09-28T12:03:09Z</dcterms:modified>
</cp:coreProperties>
</file>